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0800" yWindow="-165" windowWidth="10845" windowHeight="9405" tabRatio="803" firstSheet="7" activeTab="7"/>
  </bookViews>
  <sheets>
    <sheet name="E.5.1.2a" sheetId="16" state="hidden" r:id="rId1"/>
    <sheet name="E.5.1.3a" sheetId="18" state="hidden" r:id="rId2"/>
    <sheet name="E.5.2.2a" sheetId="17" state="hidden" r:id="rId3"/>
    <sheet name="E.5.2.3a" sheetId="19" state="hidden" r:id="rId4"/>
    <sheet name="E.5.3.1x" sheetId="34" state="hidden" r:id="rId5"/>
    <sheet name="E.5.3.2x" sheetId="38" state="hidden" r:id="rId6"/>
    <sheet name="E.5.3.3x" sheetId="39" state="hidden" r:id="rId7"/>
    <sheet name="E.5.3.1" sheetId="48" r:id="rId8"/>
    <sheet name="Metainfo" sheetId="49" r:id="rId9"/>
  </sheets>
  <definedNames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25725"/>
</workbook>
</file>

<file path=xl/calcChain.xml><?xml version="1.0" encoding="utf-8"?>
<calcChain xmlns="http://schemas.openxmlformats.org/spreadsheetml/2006/main">
  <c r="O9" i="16"/>
  <c r="M11" i="18"/>
  <c r="M10"/>
  <c r="I9" i="19"/>
  <c r="I9" i="17"/>
  <c r="I11" i="19" l="1"/>
  <c r="J11" i="17"/>
  <c r="I10" i="19"/>
  <c r="J11"/>
  <c r="N9" i="18"/>
  <c r="J9" i="17"/>
  <c r="N11" i="18"/>
  <c r="N10"/>
  <c r="J10" i="19"/>
  <c r="M9" i="18"/>
  <c r="J9" i="19"/>
  <c r="P9" i="16"/>
  <c r="J10" i="17"/>
  <c r="R10" i="18" l="1"/>
  <c r="R9"/>
  <c r="R11"/>
  <c r="P10" i="16" l="1"/>
  <c r="O10"/>
  <c r="I10" i="17"/>
  <c r="I11"/>
  <c r="P11" i="16"/>
  <c r="O11"/>
  <c r="N11"/>
  <c r="C16"/>
  <c r="E16"/>
  <c r="G16"/>
  <c r="I16"/>
  <c r="K16"/>
  <c r="B16" i="18"/>
  <c r="D16"/>
  <c r="F16"/>
  <c r="H16"/>
  <c r="J16"/>
  <c r="N10" i="16"/>
  <c r="L16" i="18"/>
  <c r="Q11"/>
  <c r="P11"/>
  <c r="Q10"/>
  <c r="P10"/>
  <c r="B16" i="16"/>
  <c r="D16"/>
  <c r="F16"/>
  <c r="H16"/>
  <c r="J16"/>
  <c r="L16"/>
  <c r="C16" i="18"/>
  <c r="E16"/>
  <c r="G16"/>
  <c r="I16"/>
  <c r="K16"/>
  <c r="C8" i="19" l="1"/>
  <c r="D8" s="1"/>
  <c r="E8" s="1"/>
  <c r="F8" s="1"/>
  <c r="G8" s="1"/>
  <c r="C8" i="18"/>
  <c r="D8" s="1"/>
  <c r="E8" s="1"/>
  <c r="F8" s="1"/>
  <c r="G8" s="1"/>
  <c r="H8" s="1"/>
  <c r="I8" s="1"/>
  <c r="J8" s="1"/>
  <c r="K8" s="1"/>
  <c r="C8" i="17"/>
  <c r="D8" s="1"/>
  <c r="E8" s="1"/>
  <c r="F8" s="1"/>
  <c r="G8" s="1"/>
  <c r="C8" i="16"/>
  <c r="D8" s="1"/>
  <c r="E8" s="1"/>
  <c r="F8" s="1"/>
  <c r="G8" s="1"/>
  <c r="H8" s="1"/>
  <c r="I8" s="1"/>
  <c r="J8" s="1"/>
  <c r="K8" s="1"/>
  <c r="G16" i="19" l="1"/>
  <c r="E16"/>
  <c r="F16"/>
  <c r="D16"/>
  <c r="F16" i="17"/>
  <c r="C16" i="19"/>
  <c r="G16" i="17"/>
  <c r="E16"/>
  <c r="C16"/>
  <c r="D16"/>
  <c r="B16"/>
  <c r="B16" i="19" l="1"/>
  <c r="H16" i="17" l="1"/>
  <c r="J15" i="18" l="1"/>
  <c r="J17"/>
  <c r="B15" i="19"/>
  <c r="D15"/>
  <c r="G15"/>
  <c r="F15" l="1"/>
  <c r="C15"/>
  <c r="E15"/>
  <c r="L17" i="16" l="1"/>
  <c r="H15" i="17" l="1"/>
  <c r="N9" i="16"/>
  <c r="L15"/>
  <c r="D17" l="1"/>
  <c r="G15" i="17"/>
  <c r="D15" i="16" l="1"/>
  <c r="B15" i="17"/>
  <c r="B17" i="16"/>
  <c r="F15" i="17"/>
  <c r="E15"/>
  <c r="D15"/>
  <c r="I17" i="16"/>
  <c r="C15" i="17"/>
  <c r="F17" i="16"/>
  <c r="F15" l="1"/>
  <c r="I15"/>
  <c r="B15"/>
  <c r="J17"/>
  <c r="K17"/>
  <c r="H17"/>
  <c r="C17"/>
  <c r="E17"/>
  <c r="G17"/>
  <c r="G15" l="1"/>
  <c r="H15"/>
  <c r="J15"/>
  <c r="E15"/>
  <c r="C15"/>
  <c r="K15"/>
  <c r="I15" i="18" l="1"/>
  <c r="I17"/>
  <c r="H15" l="1"/>
  <c r="H17"/>
  <c r="G15"/>
  <c r="G17"/>
  <c r="F15"/>
  <c r="F17"/>
  <c r="B15"/>
  <c r="B17"/>
  <c r="C15" l="1"/>
  <c r="C17"/>
  <c r="D15"/>
  <c r="D17"/>
  <c r="K15"/>
  <c r="K17"/>
  <c r="E15" l="1"/>
  <c r="E17"/>
  <c r="L17" l="1"/>
  <c r="P9" l="1"/>
  <c r="Q9"/>
  <c r="L15"/>
</calcChain>
</file>

<file path=xl/comments1.xml><?xml version="1.0" encoding="utf-8"?>
<comments xmlns="http://schemas.openxmlformats.org/spreadsheetml/2006/main">
  <authors>
    <author>filipa.chambel</author>
  </authors>
  <commentList>
    <comment ref="I15" authorId="0">
      <text>
        <r>
          <rPr>
            <b/>
            <sz val="8"/>
            <color indexed="81"/>
            <rFont val="Tahoma"/>
            <family val="2"/>
          </rPr>
          <t>filipa.chambel:</t>
        </r>
        <r>
          <rPr>
            <sz val="8"/>
            <color indexed="81"/>
            <rFont val="Tahoma"/>
            <family val="2"/>
          </rPr>
          <t xml:space="preserve">
é uma área q tem sentido mt a crise… S11eS14</t>
        </r>
      </text>
    </comment>
    <comment ref="J15" authorId="0">
      <text>
        <r>
          <rPr>
            <b/>
            <sz val="8"/>
            <color indexed="81"/>
            <rFont val="Tahoma"/>
            <family val="2"/>
          </rPr>
          <t>filipa.chambel:</t>
        </r>
        <r>
          <rPr>
            <sz val="8"/>
            <color indexed="81"/>
            <rFont val="Tahoma"/>
            <family val="2"/>
          </rPr>
          <t xml:space="preserve">
S11eS14</t>
        </r>
      </text>
    </comment>
    <comment ref="B16" authorId="0">
      <text>
        <r>
          <rPr>
            <b/>
            <sz val="8"/>
            <color indexed="81"/>
            <rFont val="Tahoma"/>
            <family val="2"/>
          </rPr>
          <t>filipa.chambel:</t>
        </r>
        <r>
          <rPr>
            <sz val="8"/>
            <color indexed="81"/>
            <rFont val="Tahoma"/>
            <family val="2"/>
          </rPr>
          <t xml:space="preserve">
S13 a Aumentar 20%...</t>
        </r>
      </text>
    </comment>
    <comment ref="C16" authorId="0">
      <text>
        <r>
          <rPr>
            <b/>
            <sz val="8"/>
            <color indexed="81"/>
            <rFont val="Tahoma"/>
            <family val="2"/>
          </rPr>
          <t>filipa.chambel:</t>
        </r>
        <r>
          <rPr>
            <sz val="8"/>
            <color indexed="81"/>
            <rFont val="Tahoma"/>
            <family val="2"/>
          </rPr>
          <t xml:space="preserve">
S11S14 está a aumentar +52,7</t>
        </r>
      </text>
    </comment>
  </commentList>
</comments>
</file>

<file path=xl/sharedStrings.xml><?xml version="1.0" encoding="utf-8"?>
<sst xmlns="http://schemas.openxmlformats.org/spreadsheetml/2006/main" count="1118" uniqueCount="394">
  <si>
    <t>Periodicidade</t>
  </si>
  <si>
    <t>Anual</t>
  </si>
  <si>
    <t>Fonte</t>
  </si>
  <si>
    <t>Unidade</t>
  </si>
  <si>
    <t>Potência de 10</t>
  </si>
  <si>
    <t>Observações</t>
  </si>
  <si>
    <t>Documentos metodológicos</t>
  </si>
  <si>
    <t>Metadata of the table</t>
  </si>
  <si>
    <t>Frequency</t>
  </si>
  <si>
    <t>Annual</t>
  </si>
  <si>
    <t>Source</t>
  </si>
  <si>
    <t>Unit</t>
  </si>
  <si>
    <t xml:space="preserve">Power of 10 </t>
  </si>
  <si>
    <t>Observations</t>
  </si>
  <si>
    <t>Last update date</t>
  </si>
  <si>
    <t>Next update date</t>
  </si>
  <si>
    <t xml:space="preserve">Methodological Documents </t>
  </si>
  <si>
    <t>INE, Contas Nacionais</t>
  </si>
  <si>
    <t>Statistics Portugal, National Accounts</t>
  </si>
  <si>
    <t>Total</t>
  </si>
  <si>
    <t>A definir</t>
  </si>
  <si>
    <t>To define</t>
  </si>
  <si>
    <r>
      <t>Un.: 10</t>
    </r>
    <r>
      <rPr>
        <vertAlign val="superscript"/>
        <sz val="8"/>
        <color indexed="8"/>
        <rFont val="Arial"/>
        <family val="2"/>
      </rPr>
      <t>6</t>
    </r>
    <r>
      <rPr>
        <sz val="8"/>
        <color indexed="8"/>
        <rFont val="Arial"/>
        <family val="2"/>
      </rPr>
      <t xml:space="preserve"> Euros</t>
    </r>
  </si>
  <si>
    <r>
      <t>Un.: 10</t>
    </r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Euros</t>
    </r>
  </si>
  <si>
    <t>P88</t>
  </si>
  <si>
    <t>Produtos</t>
  </si>
  <si>
    <t>RECURSOS</t>
  </si>
  <si>
    <t>Products</t>
  </si>
  <si>
    <t>Produção preços base</t>
  </si>
  <si>
    <t>Margens de distribuição</t>
  </si>
  <si>
    <t>Total de recursos</t>
  </si>
  <si>
    <t>01</t>
  </si>
  <si>
    <t>02</t>
  </si>
  <si>
    <t>03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</si>
  <si>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</si>
  <si>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</si>
  <si>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</si>
  <si>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</si>
  <si>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</si>
  <si>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</si>
  <si>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</si>
  <si>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</si>
  <si>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</si>
  <si>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</si>
  <si>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</si>
  <si>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</si>
  <si>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</si>
  <si>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</si>
  <si>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</si>
  <si>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</si>
  <si>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</si>
  <si>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</si>
  <si>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</si>
  <si>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</si>
  <si>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</si>
  <si>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</si>
  <si>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</si>
  <si>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</si>
  <si>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35</t>
  </si>
  <si>
    <t>36</t>
  </si>
  <si>
    <t>41</t>
  </si>
  <si>
    <t>42</t>
  </si>
  <si>
    <t>43</t>
  </si>
  <si>
    <t>45</t>
  </si>
  <si>
    <t>46</t>
  </si>
  <si>
    <t>47</t>
  </si>
  <si>
    <t>49</t>
  </si>
  <si>
    <t>50</t>
  </si>
  <si>
    <t>51</t>
  </si>
  <si>
    <t>52</t>
  </si>
  <si>
    <t>53</t>
  </si>
  <si>
    <t>55</t>
  </si>
  <si>
    <t>56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</si>
  <si>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</si>
  <si>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</si>
  <si>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</si>
  <si>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</si>
  <si>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</si>
  <si>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</si>
  <si>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</si>
  <si>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</si>
  <si>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</si>
  <si>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68</t>
  </si>
  <si>
    <t>69</t>
  </si>
  <si>
    <t>70</t>
  </si>
  <si>
    <t>71</t>
  </si>
  <si>
    <t>72</t>
  </si>
  <si>
    <t>73</t>
  </si>
  <si>
    <t>74</t>
  </si>
  <si>
    <t>75</t>
  </si>
  <si>
    <t>77</t>
  </si>
  <si>
    <t>79</t>
  </si>
  <si>
    <t>80</t>
  </si>
  <si>
    <t>81</t>
  </si>
  <si>
    <t>82</t>
  </si>
  <si>
    <t>85</t>
  </si>
  <si>
    <t>86</t>
  </si>
  <si>
    <t>87</t>
  </si>
  <si>
    <t>88</t>
  </si>
  <si>
    <t>90</t>
  </si>
  <si>
    <t>91</t>
  </si>
  <si>
    <t>92</t>
  </si>
  <si>
    <t>94</t>
  </si>
  <si>
    <t>95</t>
  </si>
  <si>
    <t>96</t>
  </si>
  <si>
    <t>97</t>
  </si>
  <si>
    <t>Despesa de consumo final das famílias</t>
  </si>
  <si>
    <t>Despesa de consumo final das administrações públicas</t>
  </si>
  <si>
    <t>Despesa de consumo final das ISFLSF</t>
  </si>
  <si>
    <t>Total de empregos</t>
  </si>
  <si>
    <t>Produtos da agricultura, da produção animal, da caça e dos serviços relacionados</t>
  </si>
  <si>
    <t>Products of agriculture, hunting and related services</t>
  </si>
  <si>
    <t>Produtos da silvicultura, da exploração florestal e serviços relacionados</t>
  </si>
  <si>
    <t>Products of forestry, logging and related services</t>
  </si>
  <si>
    <t>Produtos da pesca e da aquacultura e serviços relacionados</t>
  </si>
  <si>
    <t>Fish and other fishing products; aquaculture products; support services to fishing</t>
  </si>
  <si>
    <t>05</t>
  </si>
  <si>
    <t>Hulha (inclui antracite) e linhite</t>
  </si>
  <si>
    <t>Coal and lignite</t>
  </si>
  <si>
    <t>06</t>
  </si>
  <si>
    <t>Petróleo bruto e gás natural</t>
  </si>
  <si>
    <t>Crude petroleum and natural gas</t>
  </si>
  <si>
    <t>07</t>
  </si>
  <si>
    <t>Minérios metálicos</t>
  </si>
  <si>
    <t>Metal ores</t>
  </si>
  <si>
    <t>08</t>
  </si>
  <si>
    <t>Outros produtos das indústrias extrativas</t>
  </si>
  <si>
    <t>Other mining and quarrying products</t>
  </si>
  <si>
    <t>09</t>
  </si>
  <si>
    <t>Serviços de apoio às indústrias extrativas</t>
  </si>
  <si>
    <t>Mining support services</t>
  </si>
  <si>
    <t>Produtos alimentares</t>
  </si>
  <si>
    <t>Food products</t>
  </si>
  <si>
    <t>Bebidas</t>
  </si>
  <si>
    <t>Beverages</t>
  </si>
  <si>
    <t>Produtos da indústria do tabaco</t>
  </si>
  <si>
    <t>Tobacco products</t>
  </si>
  <si>
    <t>Produtos têxteis</t>
  </si>
  <si>
    <t>Textiles</t>
  </si>
  <si>
    <t xml:space="preserve">Artigos de vestuário </t>
  </si>
  <si>
    <t>Wearing apparel</t>
  </si>
  <si>
    <t>Couro e produtos afins</t>
  </si>
  <si>
    <t>Leather and related products</t>
  </si>
  <si>
    <t xml:space="preserve">Madeira e cortiça e suas obras, exceto mobiliário, obras de espartaria e cestaria </t>
  </si>
  <si>
    <t>Wood and of products of wood and cork, except furniture; articles of straw and plaiting materials</t>
  </si>
  <si>
    <t>Papel e cartão e seus artigos</t>
  </si>
  <si>
    <t>Paper and paper products</t>
  </si>
  <si>
    <t>Trabalhos de impressão e gravação</t>
  </si>
  <si>
    <t>Printing and recording services</t>
  </si>
  <si>
    <t>Coque, produtos petrolíferos refinados e aglomerados de combustíveis</t>
  </si>
  <si>
    <t xml:space="preserve">Coke and refined petroleum products </t>
  </si>
  <si>
    <t xml:space="preserve">Produtos químicos e fibras sintéticas ou artificiais </t>
  </si>
  <si>
    <t>Chemicals and chemical products</t>
  </si>
  <si>
    <t>Produtos farmacêuticos de base, preparações e artigos farmacêuticos</t>
  </si>
  <si>
    <t>Basic pharmaceutical products and pharmaceutical preparations</t>
  </si>
  <si>
    <t>Artigos de borracha e de matérias plásticas</t>
  </si>
  <si>
    <t>Rubber and plastics products</t>
  </si>
  <si>
    <t>Outros produtos minerais não metálicos</t>
  </si>
  <si>
    <t>Other non-metallic mineral products</t>
  </si>
  <si>
    <t>Metais de base</t>
  </si>
  <si>
    <t>Basic metals</t>
  </si>
  <si>
    <t>Produtos metálicos transformados, exceto máquinas e equipamento</t>
  </si>
  <si>
    <t>Fabricated metal products, except machinery and equipment</t>
  </si>
  <si>
    <t>Produtos informáticos, eletrónicos e óticos</t>
  </si>
  <si>
    <t>Computer, electronic and optical products</t>
  </si>
  <si>
    <t>Equipamento elétrico</t>
  </si>
  <si>
    <t>Electrical equipment</t>
  </si>
  <si>
    <t>Máquinas e equipamentos, n.e.</t>
  </si>
  <si>
    <t>Machinery and equipment n.e.c.</t>
  </si>
  <si>
    <t>Veículos automóveis, reboques e semirreboques</t>
  </si>
  <si>
    <t>Motor vehicles, trailers and semi-trailers</t>
  </si>
  <si>
    <t xml:space="preserve">Outro material de transporte </t>
  </si>
  <si>
    <t>Other transport equipment</t>
  </si>
  <si>
    <t>Mobiliário</t>
  </si>
  <si>
    <t>Furniture</t>
  </si>
  <si>
    <t>Produtos diversos das indústrias transformadoras</t>
  </si>
  <si>
    <t>Other manufactured goods</t>
  </si>
  <si>
    <t>Serviços de reparação e instalação de máquinas e equipamento</t>
  </si>
  <si>
    <t>Repair and installation services of machinery and equipment</t>
  </si>
  <si>
    <t>Eletricidade, gás, vapor e água quente e fria e ar frio</t>
  </si>
  <si>
    <t>Electricity, gas, steam and air conditioning</t>
  </si>
  <si>
    <t>Captação, tratamento e distribuição de água</t>
  </si>
  <si>
    <t>Natural water; water treatment and supply services</t>
  </si>
  <si>
    <t>37</t>
  </si>
  <si>
    <t>Serviços saneamento básico; lamas de depuração</t>
  </si>
  <si>
    <t>Sewerage services; sewage sludge</t>
  </si>
  <si>
    <t>38</t>
  </si>
  <si>
    <t>Serviços de recolha, tratamento e deposição resíduos; serviços de valorização de materiais</t>
  </si>
  <si>
    <t>Waste collection, treatment and disposal services; materials recovery services</t>
  </si>
  <si>
    <t>39</t>
  </si>
  <si>
    <t>Serviços de descontaminação e outros serviços de gestão de resíduos</t>
  </si>
  <si>
    <t>Remediation services and other waste management services</t>
  </si>
  <si>
    <t>Construção de edifícios</t>
  </si>
  <si>
    <t>Buildings and building construction works</t>
  </si>
  <si>
    <t>Trabalhos engenharia civil</t>
  </si>
  <si>
    <t>Constructions and construction works for civil engineering</t>
  </si>
  <si>
    <t>Trabalhos de construção especializados</t>
  </si>
  <si>
    <t>Specialised construction works</t>
  </si>
  <si>
    <t>Vendas por grosso e a retalho e serviços de reparação de veículos automóveis e motociclos</t>
  </si>
  <si>
    <t>Wholesale and retail trade and repair services of motor vehicles and motorcycles</t>
  </si>
  <si>
    <t>Vendas por grosso, exceto de veículos automóveis e motociclos</t>
  </si>
  <si>
    <t>Wholesale trade services, except of motor vehicles and motorcycles</t>
  </si>
  <si>
    <t>Vendas a retalho, exceto de veículos automóveis e motociclos</t>
  </si>
  <si>
    <t>Retail trade services, except of motor vehicles and motorcycles</t>
  </si>
  <si>
    <t>Serviços de transporte terrestre e por condutas (pipelines)</t>
  </si>
  <si>
    <t>Land transport services and transport services via pipelines</t>
  </si>
  <si>
    <t>Serviços de transporte por água</t>
  </si>
  <si>
    <t>Water transport services</t>
  </si>
  <si>
    <t>Serviços de transporte aéreo</t>
  </si>
  <si>
    <t>Air transport services</t>
  </si>
  <si>
    <t>Serviços de armazenagem e auxiliares dos transportes</t>
  </si>
  <si>
    <t>Warehousing and support services for transportation</t>
  </si>
  <si>
    <t>Serviços postais e de courrier</t>
  </si>
  <si>
    <t>Postal and courier services</t>
  </si>
  <si>
    <t>Serviços de alojamento</t>
  </si>
  <si>
    <t>Accommodation services</t>
  </si>
  <si>
    <t>Serviços de restauração e similares</t>
  </si>
  <si>
    <t>Food and beverage serving services</t>
  </si>
  <si>
    <t>Serviços de edição</t>
  </si>
  <si>
    <t>Publishing services</t>
  </si>
  <si>
    <t>Serviços de produção de filmes, vídeos e programas de televisão, gravação de som e edição de música</t>
  </si>
  <si>
    <t>Motion picture, video and television programme; production services, sound recording and music publishing</t>
  </si>
  <si>
    <t>Serviços de programação e radiodifusão</t>
  </si>
  <si>
    <t>Programming and broadcasting services</t>
  </si>
  <si>
    <t>Serviços de telecomunicações</t>
  </si>
  <si>
    <t>Telecommunications services</t>
  </si>
  <si>
    <t>Consultoria e programação informática e serviços relacionados</t>
  </si>
  <si>
    <t>Computer programming, consultancy and related services</t>
  </si>
  <si>
    <t>Serviços de informação</t>
  </si>
  <si>
    <t>Information services</t>
  </si>
  <si>
    <t>Serviços financeiros, exceto seguros e fundos de pensões</t>
  </si>
  <si>
    <t>Financial services, except insurance and pension funding</t>
  </si>
  <si>
    <t>Serviços de seguros, resseguros e fundos de pensões, exceto serviços da segurança social obrigatória</t>
  </si>
  <si>
    <t>Insurance, reinsurance and pension funding services, except compulsory social security</t>
  </si>
  <si>
    <t>Serviços auxiliares de serviços financeiros e de seguros</t>
  </si>
  <si>
    <t>Services auxiliary to financial services and insurance services</t>
  </si>
  <si>
    <t>Serviços imobiliários</t>
  </si>
  <si>
    <t>Real estate services</t>
  </si>
  <si>
    <t>Serviços jurídicos e contabilísticos</t>
  </si>
  <si>
    <t>Legal and accounting services</t>
  </si>
  <si>
    <t>Serviços de sedes sociais; serviços de consultoria de gestão</t>
  </si>
  <si>
    <t>Services of head offices; management consulting services</t>
  </si>
  <si>
    <t>Serviços de arquitetura e de engenharia; serviços de ensaios e de análise técnicas</t>
  </si>
  <si>
    <t>Architectural and engineering services; technical testing and analysis services</t>
  </si>
  <si>
    <t>Serviços de investigação e desenvolvimento científicos</t>
  </si>
  <si>
    <t>Scientific research and development services</t>
  </si>
  <si>
    <t>Serviços de publicidade e estudos de mercado</t>
  </si>
  <si>
    <t>Advertising and market research services</t>
  </si>
  <si>
    <t>Outros serviços de consultoria, científicos, técnicos e similares</t>
  </si>
  <si>
    <t>Other professional, scientific and technical services</t>
  </si>
  <si>
    <t>Serviços veterinários</t>
  </si>
  <si>
    <t>Veterinary services</t>
  </si>
  <si>
    <t>Serviços de aluguer</t>
  </si>
  <si>
    <t>Rental and leasing services</t>
  </si>
  <si>
    <t>Serviços de agências de viagens, operadores turísticos e outros serviços de reservas e relacionados</t>
  </si>
  <si>
    <t>Travel agency, tour operator and other reservation services and related services</t>
  </si>
  <si>
    <t>Serviços de segurança e investigação</t>
  </si>
  <si>
    <t>Security and investigation services</t>
  </si>
  <si>
    <t>Serviços para edifícios e serviços de plantação e manutenção de jardins</t>
  </si>
  <si>
    <t>Services to buildings and landscape</t>
  </si>
  <si>
    <t>Serviços administrativos e de apoio prestados às empresas</t>
  </si>
  <si>
    <t>Office administrative, office support and other business support services</t>
  </si>
  <si>
    <t>84</t>
  </si>
  <si>
    <t>Serviços da administração pública, defesa e segurança social obrigatória</t>
  </si>
  <si>
    <t>Public administration and defence services; compulsory social security services</t>
  </si>
  <si>
    <t>Serviços de educação</t>
  </si>
  <si>
    <t>Education services</t>
  </si>
  <si>
    <t>Serviços de saúde humana</t>
  </si>
  <si>
    <t>Human health services</t>
  </si>
  <si>
    <t>Serviços de apoio social com alojamento</t>
  </si>
  <si>
    <t>Residential care services</t>
  </si>
  <si>
    <t>Serviços de apoio social sem alojamento</t>
  </si>
  <si>
    <t>Social work services without accommodation</t>
  </si>
  <si>
    <t>Serviços criativos, artísticos e de espetáculo</t>
  </si>
  <si>
    <t>Creative, arts and entertainment services</t>
  </si>
  <si>
    <t>Serviços de bibliotecas, arquivos e museus e outros serviços culturais</t>
  </si>
  <si>
    <t>Library, archive, museum and other cultural services</t>
  </si>
  <si>
    <t>Serviços de lotarias e outros jogos de aposta</t>
  </si>
  <si>
    <t>Gambling and betting services</t>
  </si>
  <si>
    <t>93</t>
  </si>
  <si>
    <t>Serviços desportivos, de diversão e recreativos</t>
  </si>
  <si>
    <t>Sporting services and amusement and recreation services</t>
  </si>
  <si>
    <t>Serviços prestados por organizações associativas</t>
  </si>
  <si>
    <t>Services furnished by membership organisations</t>
  </si>
  <si>
    <t>Serviços de reparação de computadores e de bens pessoais e domésticos</t>
  </si>
  <si>
    <t>Repair services of computers and personal and household goods</t>
  </si>
  <si>
    <t>Outros serviços pessoais</t>
  </si>
  <si>
    <t>Other personal services</t>
  </si>
  <si>
    <t>Serviços das famílias empregadoras de pessoal doméstico</t>
  </si>
  <si>
    <t>Services of households as employers of domestic
personnel</t>
  </si>
  <si>
    <t>98</t>
  </si>
  <si>
    <t>Produção de bens e serviços pelas famílias para uso próprio</t>
  </si>
  <si>
    <t xml:space="preserve">Undifferentiated goods and services produced by households for own use </t>
  </si>
  <si>
    <t>99</t>
  </si>
  <si>
    <t>Serviços dos organismos internacionais e outras instituições extraterritoriais</t>
  </si>
  <si>
    <t>Services provided by extraterritorial organisations and bodies</t>
  </si>
  <si>
    <t>Produção do ramo</t>
  </si>
  <si>
    <t>Output</t>
  </si>
  <si>
    <t>VAB</t>
  </si>
  <si>
    <t>GVA</t>
  </si>
  <si>
    <t>RESOURCES</t>
  </si>
  <si>
    <t>FINAL USES</t>
  </si>
  <si>
    <t>Output at basic prices</t>
  </si>
  <si>
    <t>Trade and transport margins</t>
  </si>
  <si>
    <t>Total supply</t>
  </si>
  <si>
    <t>Total Consumo Intermédio</t>
  </si>
  <si>
    <t>Final consumption expenditure by households</t>
  </si>
  <si>
    <t>Final consumption expenditure by general government</t>
  </si>
  <si>
    <t>Final consumption expenditure by NPISH</t>
  </si>
  <si>
    <t>Total uses</t>
  </si>
  <si>
    <t xml:space="preserve">EMPREGOS </t>
  </si>
  <si>
    <r>
      <t xml:space="preserve">Património                                                                          </t>
    </r>
    <r>
      <rPr>
        <i/>
        <sz val="8"/>
        <color indexed="56"/>
        <rFont val="Arial"/>
        <family val="2"/>
      </rPr>
      <t xml:space="preserve">Heritage     </t>
    </r>
    <r>
      <rPr>
        <sz val="8"/>
        <color indexed="56"/>
        <rFont val="Arial"/>
        <family val="2"/>
      </rPr>
      <t xml:space="preserve">  </t>
    </r>
  </si>
  <si>
    <r>
      <t xml:space="preserve">Bibliotecas                                    </t>
    </r>
    <r>
      <rPr>
        <i/>
        <sz val="8"/>
        <color indexed="56"/>
        <rFont val="Arial"/>
        <family val="2"/>
      </rPr>
      <t>Libraries</t>
    </r>
  </si>
  <si>
    <r>
      <t xml:space="preserve">Artes visuais                                </t>
    </r>
    <r>
      <rPr>
        <i/>
        <sz val="8"/>
        <color indexed="56"/>
        <rFont val="Arial"/>
        <family val="2"/>
      </rPr>
      <t xml:space="preserve">Visual arts  </t>
    </r>
    <r>
      <rPr>
        <sz val="8"/>
        <color indexed="56"/>
        <rFont val="Arial"/>
        <family val="2"/>
      </rPr>
      <t xml:space="preserve">       </t>
    </r>
  </si>
  <si>
    <r>
      <t xml:space="preserve">Artes do espetáculo                                                  </t>
    </r>
    <r>
      <rPr>
        <i/>
        <sz val="8"/>
        <color indexed="56"/>
        <rFont val="Arial"/>
        <family val="2"/>
      </rPr>
      <t>Performing arts</t>
    </r>
  </si>
  <si>
    <r>
      <t xml:space="preserve">Arquitetura                             </t>
    </r>
    <r>
      <rPr>
        <i/>
        <sz val="8"/>
        <color indexed="56"/>
        <rFont val="Arial"/>
        <family val="2"/>
      </rPr>
      <t>Architecture</t>
    </r>
  </si>
  <si>
    <r>
      <t xml:space="preserve">Publicidade                                    </t>
    </r>
    <r>
      <rPr>
        <i/>
        <sz val="8"/>
        <color indexed="56"/>
        <rFont val="Arial"/>
        <family val="2"/>
      </rPr>
      <t>Advertising</t>
    </r>
  </si>
  <si>
    <t xml:space="preserve"> </t>
  </si>
  <si>
    <r>
      <t xml:space="preserve">Interdisciplinar                                                       </t>
    </r>
    <r>
      <rPr>
        <i/>
        <sz val="8"/>
        <color indexed="56"/>
        <rFont val="Arial"/>
        <family val="2"/>
      </rPr>
      <t xml:space="preserve"> Inter-disciplinary </t>
    </r>
    <r>
      <rPr>
        <sz val="8"/>
        <color indexed="56"/>
        <rFont val="Arial"/>
        <family val="2"/>
      </rPr>
      <t xml:space="preserve">        </t>
    </r>
  </si>
  <si>
    <r>
      <t xml:space="preserve">Arquivos                                                     </t>
    </r>
    <r>
      <rPr>
        <i/>
        <sz val="8"/>
        <color indexed="56"/>
        <rFont val="Arial"/>
        <family val="2"/>
      </rPr>
      <t>Archives</t>
    </r>
  </si>
  <si>
    <r>
      <t xml:space="preserve">Criação                                          </t>
    </r>
    <r>
      <rPr>
        <i/>
        <sz val="8"/>
        <color indexed="56"/>
        <rFont val="Arial"/>
        <family val="2"/>
      </rPr>
      <t>Creation</t>
    </r>
  </si>
  <si>
    <r>
      <t xml:space="preserve">Produção / Divulgação                                     </t>
    </r>
    <r>
      <rPr>
        <i/>
        <sz val="8"/>
        <color indexed="56"/>
        <rFont val="Arial"/>
        <family val="2"/>
      </rPr>
      <t>Production / Publishing</t>
    </r>
  </si>
  <si>
    <r>
      <t xml:space="preserve">Preservação / Conservação                                           </t>
    </r>
    <r>
      <rPr>
        <i/>
        <sz val="8"/>
        <color indexed="56"/>
        <rFont val="Arial"/>
        <family val="2"/>
      </rPr>
      <t>Preservation / Conservation</t>
    </r>
  </si>
  <si>
    <r>
      <t xml:space="preserve">Educação                                          </t>
    </r>
    <r>
      <rPr>
        <i/>
        <sz val="8"/>
        <color indexed="56"/>
        <rFont val="Arial"/>
        <family val="2"/>
      </rPr>
      <t xml:space="preserve"> Education</t>
    </r>
  </si>
  <si>
    <r>
      <t xml:space="preserve">Gestão / Regulação                                   </t>
    </r>
    <r>
      <rPr>
        <i/>
        <sz val="8"/>
        <color indexed="56"/>
        <rFont val="Arial"/>
        <family val="2"/>
      </rPr>
      <t xml:space="preserve">Management / Regulation </t>
    </r>
    <r>
      <rPr>
        <sz val="8"/>
        <color indexed="56"/>
        <rFont val="Arial"/>
        <family val="2"/>
      </rPr>
      <t xml:space="preserve"> </t>
    </r>
  </si>
  <si>
    <r>
      <t xml:space="preserve">Total              </t>
    </r>
    <r>
      <rPr>
        <i/>
        <sz val="8"/>
        <color indexed="57"/>
        <rFont val="Arial"/>
        <family val="2"/>
      </rPr>
      <t>Total</t>
    </r>
  </si>
  <si>
    <t>Base 2011</t>
  </si>
  <si>
    <t>Impostos sobre os produtos</t>
  </si>
  <si>
    <t>Subsídios aos produtos</t>
  </si>
  <si>
    <t>Subsidies on products</t>
  </si>
  <si>
    <t>Taxes on products</t>
  </si>
  <si>
    <t>Importação de bens e serviços (CIF)</t>
  </si>
  <si>
    <t>Imports of goods and services (CIF)</t>
  </si>
  <si>
    <t>Exportação de bens e serviços (FOB)</t>
  </si>
  <si>
    <t xml:space="preserve">Exports of goods and services (FOB) </t>
  </si>
  <si>
    <t>Formação bruta de capital</t>
  </si>
  <si>
    <t>Gross capital formation</t>
  </si>
  <si>
    <t>Da qual: Formação bruta de capital fixo</t>
  </si>
  <si>
    <t>From which: Grossed fixed capital formation</t>
  </si>
  <si>
    <t>Quadro E.5.1.2 - Produção (P.1), por domínio (preços correntes; anual)</t>
  </si>
  <si>
    <t>Table  E.5.1.2  - Output (P.1), by domain (current prices; annual)</t>
  </si>
  <si>
    <t>Quadro E.5.1.3 - Consumo intermédio (P.2), por domínio (preços correntes; anual)</t>
  </si>
  <si>
    <t>Table  E.5.1.3  - Intermediate consumption (P.2), by domain (current prices; annual)</t>
  </si>
  <si>
    <t>Quadro E.5.2.2 - Produção (P.1), por função (preços correntes; anual)</t>
  </si>
  <si>
    <t>Table  E.5.2.2  - Output (P.1), by function (current prices; annual)</t>
  </si>
  <si>
    <t>Quadro E.5.2.3 - Consumo intermédio (P.2), por função (preços correntes; anual)</t>
  </si>
  <si>
    <t>Table  E.5.2.3  - Intermediate consumption (P.2), by function (current prices; annual)</t>
  </si>
  <si>
    <t>Quadro E.5.3.1 - Quadro de Equilíbrio de Recursos e Utilizações P88 2010 (preços correntes)</t>
  </si>
  <si>
    <t>Table E.5.3.1 - Supply and use table A82-P88  2010 (current prices)</t>
  </si>
  <si>
    <t>Quadro E.5.3.2 - Quadro de Equilíbrio de Recursos e Utilizações P88 2011 (preços correntes)</t>
  </si>
  <si>
    <t>Quadro E.5.3.3 - Quadro de Equilíbrio de Recursos e Utilizações P88 2012 (preços correntes)</t>
  </si>
  <si>
    <t>Table E.5.3.3 - Supply and use table A82-P88  2012 (current prices)</t>
  </si>
  <si>
    <r>
      <t xml:space="preserve">Domínio          </t>
    </r>
    <r>
      <rPr>
        <i/>
        <sz val="8"/>
        <color indexed="57"/>
        <rFont val="Arial"/>
        <family val="2"/>
      </rPr>
      <t>Domain</t>
    </r>
  </si>
  <si>
    <r>
      <t xml:space="preserve">Função                        </t>
    </r>
    <r>
      <rPr>
        <i/>
        <sz val="8"/>
        <color indexed="57"/>
        <rFont val="Arial"/>
        <family val="2"/>
      </rPr>
      <t>Function</t>
    </r>
  </si>
  <si>
    <t>Table E.5.3.2 - Supply and use table A82-P88  2011 (current prices)</t>
  </si>
  <si>
    <t>Serviços de prod. filmes, vídeos e prog. de tv, gravação de som e edição de música</t>
  </si>
  <si>
    <t>Produção de produtos culturais</t>
  </si>
  <si>
    <t>Output of cultural products</t>
  </si>
  <si>
    <t>ev.</t>
  </si>
  <si>
    <t>%</t>
  </si>
  <si>
    <t>S1</t>
  </si>
  <si>
    <t>coef tecc</t>
  </si>
  <si>
    <t>cultura</t>
  </si>
  <si>
    <t>2012/2010</t>
  </si>
  <si>
    <r>
      <t xml:space="preserve">Livros e imprensa                                </t>
    </r>
    <r>
      <rPr>
        <i/>
        <sz val="8"/>
        <color indexed="56"/>
        <rFont val="Arial"/>
        <family val="2"/>
      </rPr>
      <t>Books &amp; press</t>
    </r>
  </si>
  <si>
    <r>
      <t xml:space="preserve">Audiovisual e multimédia                                                       </t>
    </r>
    <r>
      <rPr>
        <i/>
        <sz val="8"/>
        <color indexed="56"/>
        <rFont val="Arial"/>
        <family val="2"/>
      </rPr>
      <t>Audiovisual &amp; multimedia</t>
    </r>
  </si>
  <si>
    <t>Teste f</t>
  </si>
  <si>
    <t>Teste d</t>
  </si>
  <si>
    <t>Teste total</t>
  </si>
  <si>
    <r>
      <t xml:space="preserve">Livros e imprensa                                </t>
    </r>
    <r>
      <rPr>
        <i/>
        <sz val="8"/>
        <color indexed="56"/>
        <rFont val="Arial"/>
        <family val="2"/>
      </rPr>
      <t>Books &amp; Press</t>
    </r>
  </si>
  <si>
    <t xml:space="preserve">Difusão /  Marketing                 Dissemination / Trade                      </t>
  </si>
  <si>
    <t>46+47</t>
  </si>
  <si>
    <t>Wholesale and retail trade services, except of motor vehicles and motorcycles</t>
  </si>
  <si>
    <t>Vendas por grosso e a retalho, exceto de veículos automóveis e motociclos</t>
  </si>
  <si>
    <t>Quadro E.5.3.1 – Produção (P.1) de produtos culturais - P88 (preços correntes, anual)</t>
  </si>
  <si>
    <t>Euros</t>
  </si>
  <si>
    <t>Metainformação associada ao quadro</t>
  </si>
  <si>
    <t>Primeiro período disponível</t>
  </si>
  <si>
    <t>Último período disponível</t>
  </si>
  <si>
    <t>2012</t>
  </si>
  <si>
    <t>Data da última atualização</t>
  </si>
  <si>
    <t>Data da próxima atualização</t>
  </si>
  <si>
    <t>Sistema Europeu de Contas 2010</t>
  </si>
  <si>
    <t>ESSnet-Culture final report</t>
  </si>
  <si>
    <t>First available period</t>
  </si>
  <si>
    <t>Last available period</t>
  </si>
  <si>
    <t>European System of Accounts 2010</t>
  </si>
  <si>
    <t>Table E.5.3.1 – Output (P.1) of cultural products - P88 (current prices, annual)</t>
  </si>
  <si>
    <t>Total of cultural products Output</t>
  </si>
  <si>
    <t>Total da produção de produtos culturais</t>
  </si>
  <si>
    <t>Total da produção</t>
  </si>
  <si>
    <t>Classificação de produtos                                                                                                                                                                             (P88)</t>
  </si>
  <si>
    <t>Classification of products                                                                                                                                                                             (P88)</t>
  </si>
  <si>
    <t>Total output</t>
  </si>
</sst>
</file>

<file path=xl/styles.xml><?xml version="1.0" encoding="utf-8"?>
<styleSheet xmlns="http://schemas.openxmlformats.org/spreadsheetml/2006/main">
  <numFmts count="8">
    <numFmt numFmtId="164" formatCode="#\ ###\ ##0_ ;\-#\ ###\ ##0\ "/>
    <numFmt numFmtId="165" formatCode="0_)"/>
    <numFmt numFmtId="166" formatCode="#,###,##0.0"/>
    <numFmt numFmtId="167" formatCode="#,##0.0"/>
    <numFmt numFmtId="168" formatCode="dd/mmm/yy_)"/>
    <numFmt numFmtId="169" formatCode="0.0%"/>
    <numFmt numFmtId="170" formatCode="0.000"/>
    <numFmt numFmtId="171" formatCode="0.0000"/>
  </numFmts>
  <fonts count="6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color indexed="60"/>
      <name val="Arial"/>
      <family val="2"/>
    </font>
    <font>
      <sz val="7"/>
      <color indexed="8"/>
      <name val="Arial"/>
      <family val="2"/>
    </font>
    <font>
      <u/>
      <sz val="10"/>
      <color indexed="12"/>
      <name val="Arial"/>
      <family val="2"/>
    </font>
    <font>
      <b/>
      <sz val="8"/>
      <color indexed="53"/>
      <name val="Arial"/>
      <family val="2"/>
    </font>
    <font>
      <sz val="8"/>
      <color indexed="43"/>
      <name val="Arial"/>
      <family val="2"/>
    </font>
    <font>
      <i/>
      <sz val="8"/>
      <color indexed="43"/>
      <name val="Arial"/>
      <family val="2"/>
    </font>
    <font>
      <sz val="8"/>
      <color indexed="59"/>
      <name val="Arial"/>
      <family val="2"/>
    </font>
    <font>
      <i/>
      <sz val="8"/>
      <color indexed="59"/>
      <name val="Arial"/>
      <family val="2"/>
    </font>
    <font>
      <i/>
      <sz val="10"/>
      <name val="Arial"/>
      <family val="2"/>
    </font>
    <font>
      <b/>
      <i/>
      <sz val="10"/>
      <color indexed="6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9"/>
      <name val="UniversCondLight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57"/>
      <name val="Arial"/>
      <family val="2"/>
    </font>
    <font>
      <sz val="8"/>
      <color indexed="48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16"/>
      <name val="Times New Roman"/>
      <family val="1"/>
    </font>
    <font>
      <sz val="14"/>
      <name val="ZapfHumnst BT"/>
    </font>
    <font>
      <sz val="8"/>
      <color indexed="60"/>
      <name val="Arial"/>
      <family val="2"/>
    </font>
    <font>
      <sz val="8"/>
      <color indexed="53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Times New Roman"/>
      <family val="1"/>
    </font>
    <font>
      <sz val="8"/>
      <color indexed="56"/>
      <name val="Arial"/>
      <family val="2"/>
    </font>
    <font>
      <sz val="10"/>
      <color indexed="8"/>
      <name val="Arial"/>
      <family val="2"/>
    </font>
    <font>
      <i/>
      <sz val="8"/>
      <color indexed="57"/>
      <name val="Arial"/>
      <family val="2"/>
    </font>
    <font>
      <vertAlign val="superscript"/>
      <sz val="8"/>
      <name val="Arial"/>
      <family val="2"/>
    </font>
    <font>
      <b/>
      <sz val="8"/>
      <color indexed="50"/>
      <name val="Arial"/>
      <family val="2"/>
    </font>
    <font>
      <sz val="8"/>
      <color indexed="50"/>
      <name val="Arial"/>
      <family val="2"/>
    </font>
    <font>
      <b/>
      <i/>
      <sz val="8"/>
      <color indexed="50"/>
      <name val="Arial"/>
      <family val="2"/>
    </font>
    <font>
      <i/>
      <sz val="8"/>
      <color indexed="50"/>
      <name val="Arial"/>
      <family val="2"/>
    </font>
    <font>
      <i/>
      <sz val="8"/>
      <color indexed="56"/>
      <name val="Arial"/>
      <family val="2"/>
    </font>
    <font>
      <i/>
      <sz val="8"/>
      <color theme="0"/>
      <name val="Arial"/>
      <family val="2"/>
    </font>
    <font>
      <sz val="10"/>
      <name val="Arial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43"/>
      <name val="Arial"/>
      <family val="2"/>
    </font>
    <font>
      <b/>
      <i/>
      <sz val="8"/>
      <color indexed="43"/>
      <name val="Arial"/>
      <family val="2"/>
    </font>
    <font>
      <sz val="8"/>
      <color indexed="12"/>
      <name val="Arial"/>
      <family val="2"/>
    </font>
    <font>
      <u/>
      <sz val="8"/>
      <name val="Arial"/>
      <family val="2"/>
    </font>
    <font>
      <i/>
      <u/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mediumGray"/>
    </fill>
    <fill>
      <patternFill patternType="solid">
        <fgColor rgb="FFFFFF00"/>
        <bgColor indexed="64"/>
      </patternFill>
    </fill>
    <fill>
      <patternFill patternType="solid">
        <fgColor indexed="2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59"/>
      </left>
      <right style="medium">
        <color indexed="59"/>
      </right>
      <top/>
      <bottom style="medium">
        <color indexed="48"/>
      </bottom>
      <diagonal/>
    </border>
    <border>
      <left style="double">
        <color indexed="52"/>
      </left>
      <right style="thin">
        <color indexed="52"/>
      </right>
      <top style="double">
        <color indexed="52"/>
      </top>
      <bottom/>
      <diagonal/>
    </border>
    <border>
      <left style="double">
        <color indexed="52"/>
      </left>
      <right style="thin">
        <color indexed="52"/>
      </right>
      <top/>
      <bottom/>
      <diagonal/>
    </border>
    <border>
      <left style="double">
        <color indexed="52"/>
      </left>
      <right style="thin">
        <color indexed="52"/>
      </right>
      <top/>
      <bottom style="double">
        <color indexed="52"/>
      </bottom>
      <diagonal/>
    </border>
    <border>
      <left style="thin">
        <color indexed="52"/>
      </left>
      <right style="double">
        <color indexed="52"/>
      </right>
      <top/>
      <bottom style="double">
        <color indexed="52"/>
      </bottom>
      <diagonal/>
    </border>
    <border>
      <left style="thin">
        <color indexed="52"/>
      </left>
      <right style="double">
        <color indexed="52"/>
      </right>
      <top style="double">
        <color indexed="52"/>
      </top>
      <bottom/>
      <diagonal/>
    </border>
    <border>
      <left style="thin">
        <color indexed="52"/>
      </left>
      <right style="double">
        <color indexed="52"/>
      </right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48"/>
      </left>
      <right/>
      <top style="medium">
        <color indexed="48"/>
      </top>
      <bottom style="medium">
        <color indexed="48"/>
      </bottom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 style="medium">
        <color indexed="59"/>
      </right>
      <top style="medium">
        <color indexed="48"/>
      </top>
      <bottom/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 style="double">
        <color indexed="5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1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59"/>
      </left>
      <right style="medium">
        <color indexed="59"/>
      </right>
      <top/>
      <bottom/>
      <diagonal/>
    </border>
    <border>
      <left/>
      <right style="medium">
        <color indexed="15"/>
      </right>
      <top/>
      <bottom/>
      <diagonal/>
    </border>
    <border>
      <left/>
      <right style="medium">
        <color indexed="21"/>
      </right>
      <top/>
      <bottom/>
      <diagonal/>
    </border>
    <border>
      <left style="medium">
        <color indexed="18"/>
      </left>
      <right style="medium">
        <color indexed="15"/>
      </right>
      <top/>
      <bottom/>
      <diagonal/>
    </border>
    <border>
      <left/>
      <right style="medium">
        <color indexed="15"/>
      </right>
      <top/>
      <bottom style="medium">
        <color indexed="15"/>
      </bottom>
      <diagonal/>
    </border>
    <border>
      <left/>
      <right style="medium">
        <color indexed="15"/>
      </right>
      <top style="medium">
        <color indexed="15"/>
      </top>
      <bottom/>
      <diagonal/>
    </border>
    <border>
      <left style="medium">
        <color indexed="15"/>
      </left>
      <right style="medium">
        <color indexed="15"/>
      </right>
      <top style="medium">
        <color indexed="15"/>
      </top>
      <bottom/>
      <diagonal/>
    </border>
    <border>
      <left style="medium">
        <color indexed="15"/>
      </left>
      <right style="medium">
        <color indexed="15"/>
      </right>
      <top/>
      <bottom/>
      <diagonal/>
    </border>
    <border>
      <left style="medium">
        <color indexed="15"/>
      </left>
      <right/>
      <top/>
      <bottom style="medium">
        <color indexed="15"/>
      </bottom>
      <diagonal/>
    </border>
    <border>
      <left/>
      <right/>
      <top/>
      <bottom style="medium">
        <color indexed="15"/>
      </bottom>
      <diagonal/>
    </border>
    <border>
      <left style="medium">
        <color indexed="15"/>
      </left>
      <right style="medium">
        <color indexed="15"/>
      </right>
      <top/>
      <bottom style="medium">
        <color indexed="15"/>
      </bottom>
      <diagonal/>
    </border>
    <border>
      <left style="medium">
        <color indexed="15"/>
      </left>
      <right style="medium">
        <color indexed="15"/>
      </right>
      <top style="medium">
        <color indexed="15"/>
      </top>
      <bottom style="medium">
        <color indexed="15"/>
      </bottom>
      <diagonal/>
    </border>
    <border>
      <left/>
      <right/>
      <top/>
      <bottom style="thin">
        <color indexed="15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20"/>
      </top>
      <bottom style="medium">
        <color indexed="20"/>
      </bottom>
      <diagonal/>
    </border>
    <border>
      <left style="medium">
        <color indexed="15"/>
      </left>
      <right/>
      <top style="medium">
        <color indexed="15"/>
      </top>
      <bottom/>
      <diagonal/>
    </border>
    <border>
      <left style="medium">
        <color indexed="15"/>
      </left>
      <right/>
      <top/>
      <bottom/>
      <diagonal/>
    </border>
    <border>
      <left/>
      <right style="medium">
        <color indexed="18"/>
      </right>
      <top/>
      <bottom/>
      <diagonal/>
    </border>
    <border>
      <left/>
      <right/>
      <top style="medium">
        <color indexed="15"/>
      </top>
      <bottom/>
      <diagonal/>
    </border>
    <border>
      <left/>
      <right style="medium">
        <color indexed="15"/>
      </right>
      <top style="medium">
        <color indexed="15"/>
      </top>
      <bottom style="medium">
        <color indexed="15"/>
      </bottom>
      <diagonal/>
    </border>
    <border>
      <left style="medium">
        <color theme="0" tint="-4.9989318521683403E-2"/>
      </left>
      <right style="medium">
        <color indexed="15"/>
      </right>
      <top style="medium">
        <color indexed="15"/>
      </top>
      <bottom/>
      <diagonal/>
    </border>
    <border>
      <left/>
      <right style="medium">
        <color indexed="48"/>
      </right>
      <top style="medium">
        <color indexed="48"/>
      </top>
      <bottom/>
      <diagonal/>
    </border>
    <border>
      <left style="medium">
        <color indexed="48"/>
      </left>
      <right/>
      <top/>
      <bottom/>
      <diagonal/>
    </border>
    <border>
      <left/>
      <right style="medium">
        <color indexed="48"/>
      </right>
      <top/>
      <bottom/>
      <diagonal/>
    </border>
    <border>
      <left style="medium">
        <color indexed="48"/>
      </left>
      <right/>
      <top/>
      <bottom style="medium">
        <color indexed="48"/>
      </bottom>
      <diagonal/>
    </border>
    <border>
      <left/>
      <right/>
      <top/>
      <bottom style="medium">
        <color indexed="48"/>
      </bottom>
      <diagonal/>
    </border>
    <border>
      <left style="medium">
        <color indexed="59"/>
      </left>
      <right/>
      <top/>
      <bottom/>
      <diagonal/>
    </border>
    <border>
      <left/>
      <right/>
      <top style="medium">
        <color indexed="48"/>
      </top>
      <bottom/>
      <diagonal/>
    </border>
    <border>
      <left/>
      <right style="medium">
        <color indexed="48"/>
      </right>
      <top/>
      <bottom style="medium">
        <color indexed="48"/>
      </bottom>
      <diagonal/>
    </border>
    <border>
      <left style="medium">
        <color indexed="48"/>
      </left>
      <right style="medium">
        <color indexed="48"/>
      </right>
      <top/>
      <bottom style="medium">
        <color indexed="48"/>
      </bottom>
      <diagonal/>
    </border>
    <border>
      <left style="medium">
        <color indexed="48"/>
      </left>
      <right/>
      <top/>
      <bottom style="medium">
        <color theme="0"/>
      </bottom>
      <diagonal/>
    </border>
    <border>
      <left/>
      <right style="medium">
        <color indexed="48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</borders>
  <cellStyleXfs count="59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5" fillId="22" borderId="0" applyNumberFormat="0" applyBorder="0" applyAlignment="0" applyProtection="0"/>
    <xf numFmtId="0" fontId="2" fillId="0" borderId="0"/>
    <xf numFmtId="0" fontId="2" fillId="0" borderId="0"/>
    <xf numFmtId="0" fontId="26" fillId="23" borderId="7" applyNumberFormat="0" applyFont="0" applyAlignment="0" applyProtection="0"/>
    <xf numFmtId="0" fontId="27" fillId="20" borderId="8" applyNumberFormat="0" applyAlignment="0" applyProtection="0"/>
    <xf numFmtId="165" fontId="28" fillId="0" borderId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3" fillId="0" borderId="0"/>
    <xf numFmtId="0" fontId="37" fillId="0" borderId="24" applyNumberFormat="0" applyBorder="0" applyProtection="0">
      <alignment horizontal="center"/>
    </xf>
    <xf numFmtId="0" fontId="38" fillId="0" borderId="0" applyFill="0" applyBorder="0" applyProtection="0"/>
    <xf numFmtId="165" fontId="28" fillId="0" borderId="25" applyNumberFormat="0" applyFont="0" applyFill="0" applyAlignment="0" applyProtection="0"/>
    <xf numFmtId="165" fontId="28" fillId="0" borderId="26" applyNumberFormat="0" applyFont="0" applyFill="0" applyAlignment="0" applyProtection="0"/>
    <xf numFmtId="0" fontId="1" fillId="0" borderId="0"/>
    <xf numFmtId="0" fontId="37" fillId="31" borderId="18" applyNumberFormat="0" applyBorder="0" applyProtection="0">
      <alignment horizontal="center"/>
    </xf>
    <xf numFmtId="0" fontId="39" fillId="0" borderId="0" applyNumberFormat="0" applyFill="0" applyProtection="0"/>
    <xf numFmtId="0" fontId="37" fillId="0" borderId="0" applyNumberFormat="0" applyFill="0" applyBorder="0" applyProtection="0">
      <alignment horizontal="left"/>
    </xf>
    <xf numFmtId="165" fontId="40" fillId="0" borderId="0" applyNumberFormat="0" applyFont="0" applyFill="0" applyAlignment="0" applyProtection="0"/>
    <xf numFmtId="0" fontId="45" fillId="0" borderId="0"/>
    <xf numFmtId="9" fontId="5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2">
    <xf numFmtId="0" fontId="0" fillId="0" borderId="0" xfId="0"/>
    <xf numFmtId="0" fontId="0" fillId="24" borderId="0" xfId="0" applyFill="1" applyBorder="1"/>
    <xf numFmtId="0" fontId="6" fillId="24" borderId="0" xfId="0" applyFont="1" applyFill="1" applyBorder="1" applyAlignment="1">
      <alignment horizontal="left"/>
    </xf>
    <xf numFmtId="0" fontId="3" fillId="24" borderId="0" xfId="0" applyFont="1" applyFill="1" applyBorder="1" applyAlignment="1">
      <alignment vertical="center"/>
    </xf>
    <xf numFmtId="164" fontId="4" fillId="24" borderId="0" xfId="0" applyNumberFormat="1" applyFont="1" applyFill="1" applyBorder="1" applyAlignment="1">
      <alignment horizontal="right" vertical="center"/>
    </xf>
    <xf numFmtId="0" fontId="7" fillId="25" borderId="10" xfId="0" applyFont="1" applyFill="1" applyBorder="1" applyAlignment="1">
      <alignment horizontal="left" vertical="center"/>
    </xf>
    <xf numFmtId="0" fontId="11" fillId="24" borderId="0" xfId="0" applyFont="1" applyFill="1" applyBorder="1"/>
    <xf numFmtId="0" fontId="12" fillId="24" borderId="0" xfId="0" applyFont="1" applyFill="1" applyBorder="1" applyAlignment="1">
      <alignment vertical="center"/>
    </xf>
    <xf numFmtId="0" fontId="2" fillId="26" borderId="16" xfId="39" applyFont="1" applyFill="1" applyBorder="1" applyAlignment="1">
      <alignment vertical="top"/>
    </xf>
    <xf numFmtId="14" fontId="2" fillId="30" borderId="23" xfId="38" applyNumberFormat="1" applyFont="1" applyFill="1" applyBorder="1" applyAlignment="1">
      <alignment horizontal="left" vertical="top"/>
    </xf>
    <xf numFmtId="0" fontId="2" fillId="29" borderId="0" xfId="51" applyFont="1" applyFill="1"/>
    <xf numFmtId="0" fontId="6" fillId="29" borderId="0" xfId="51" applyFont="1" applyFill="1" applyAlignment="1">
      <alignment horizontal="left" vertical="center"/>
    </xf>
    <xf numFmtId="0" fontId="2" fillId="29" borderId="0" xfId="51" applyFont="1" applyFill="1" applyAlignment="1">
      <alignment vertical="center"/>
    </xf>
    <xf numFmtId="0" fontId="41" fillId="29" borderId="0" xfId="51" applyFont="1" applyFill="1"/>
    <xf numFmtId="0" fontId="42" fillId="29" borderId="0" xfId="51" applyFont="1" applyFill="1"/>
    <xf numFmtId="0" fontId="2" fillId="29" borderId="0" xfId="51" applyFont="1" applyFill="1" applyAlignment="1">
      <alignment horizontal="left" vertical="center"/>
    </xf>
    <xf numFmtId="0" fontId="36" fillId="29" borderId="0" xfId="51" applyFont="1" applyFill="1" applyAlignment="1">
      <alignment vertical="center"/>
    </xf>
    <xf numFmtId="0" fontId="47" fillId="0" borderId="0" xfId="51" applyFont="1" applyBorder="1"/>
    <xf numFmtId="0" fontId="34" fillId="25" borderId="32" xfId="56" applyFont="1" applyFill="1" applyBorder="1" applyAlignment="1">
      <alignment horizontal="center" vertical="center"/>
    </xf>
    <xf numFmtId="0" fontId="34" fillId="25" borderId="33" xfId="56" applyFont="1" applyFill="1" applyBorder="1" applyAlignment="1">
      <alignment horizontal="center" vertical="center" wrapText="1"/>
    </xf>
    <xf numFmtId="0" fontId="2" fillId="0" borderId="0" xfId="56" applyFont="1" applyFill="1" applyBorder="1" applyAlignment="1">
      <alignment horizontal="center" vertical="center"/>
    </xf>
    <xf numFmtId="166" fontId="2" fillId="0" borderId="0" xfId="51" applyNumberFormat="1" applyFont="1" applyFill="1" applyBorder="1" applyAlignment="1">
      <alignment horizontal="right"/>
    </xf>
    <xf numFmtId="1" fontId="47" fillId="0" borderId="0" xfId="51" applyNumberFormat="1" applyFont="1" applyBorder="1"/>
    <xf numFmtId="0" fontId="44" fillId="0" borderId="0" xfId="56" applyFont="1" applyBorder="1"/>
    <xf numFmtId="0" fontId="44" fillId="0" borderId="0" xfId="56" applyFont="1"/>
    <xf numFmtId="0" fontId="44" fillId="0" borderId="0" xfId="56" applyFont="1" applyBorder="1" applyAlignment="1">
      <alignment horizontal="right"/>
    </xf>
    <xf numFmtId="1" fontId="44" fillId="29" borderId="0" xfId="51" applyNumberFormat="1" applyFont="1" applyFill="1"/>
    <xf numFmtId="167" fontId="2" fillId="0" borderId="0" xfId="51" applyNumberFormat="1" applyFont="1" applyFill="1" applyBorder="1" applyAlignment="1">
      <alignment horizontal="left"/>
    </xf>
    <xf numFmtId="0" fontId="6" fillId="0" borderId="0" xfId="51" applyFont="1" applyFill="1" applyBorder="1" applyAlignment="1">
      <alignment horizontal="left" vertical="center"/>
    </xf>
    <xf numFmtId="1" fontId="2" fillId="29" borderId="0" xfId="51" applyNumberFormat="1" applyFont="1" applyFill="1"/>
    <xf numFmtId="0" fontId="2" fillId="0" borderId="0" xfId="51" applyFont="1" applyFill="1" applyBorder="1" applyAlignment="1">
      <alignment horizontal="left" vertical="center"/>
    </xf>
    <xf numFmtId="1" fontId="38" fillId="0" borderId="0" xfId="56" applyNumberFormat="1" applyFont="1" applyFill="1"/>
    <xf numFmtId="1" fontId="51" fillId="25" borderId="37" xfId="51" applyNumberFormat="1" applyFont="1" applyFill="1" applyBorder="1" applyAlignment="1">
      <alignment horizontal="center" textRotation="90" wrapText="1"/>
    </xf>
    <xf numFmtId="1" fontId="2" fillId="0" borderId="0" xfId="56" applyNumberFormat="1" applyFont="1" applyFill="1"/>
    <xf numFmtId="0" fontId="50" fillId="25" borderId="0" xfId="56" applyFont="1" applyFill="1" applyBorder="1" applyAlignment="1">
      <alignment horizontal="left"/>
    </xf>
    <xf numFmtId="1" fontId="51" fillId="25" borderId="0" xfId="51" applyNumberFormat="1" applyFont="1" applyFill="1" applyBorder="1"/>
    <xf numFmtId="167" fontId="2" fillId="0" borderId="0" xfId="51" applyNumberFormat="1" applyFont="1" applyFill="1" applyBorder="1" applyAlignment="1">
      <alignment horizontal="right"/>
    </xf>
    <xf numFmtId="167" fontId="2" fillId="0" borderId="0" xfId="56" applyNumberFormat="1" applyFont="1" applyFill="1" applyBorder="1" applyAlignment="1">
      <alignment horizontal="right"/>
    </xf>
    <xf numFmtId="167" fontId="2" fillId="0" borderId="29" xfId="56" applyNumberFormat="1" applyFont="1" applyFill="1" applyBorder="1" applyAlignment="1">
      <alignment horizontal="right"/>
    </xf>
    <xf numFmtId="1" fontId="53" fillId="25" borderId="0" xfId="51" applyNumberFormat="1" applyFont="1" applyFill="1" applyBorder="1"/>
    <xf numFmtId="1" fontId="51" fillId="25" borderId="39" xfId="51" applyNumberFormat="1" applyFont="1" applyFill="1" applyBorder="1"/>
    <xf numFmtId="1" fontId="53" fillId="25" borderId="39" xfId="51" applyNumberFormat="1" applyFont="1" applyFill="1" applyBorder="1"/>
    <xf numFmtId="0" fontId="50" fillId="25" borderId="0" xfId="56" quotePrefix="1" applyFont="1" applyFill="1" applyBorder="1" applyAlignment="1">
      <alignment horizontal="left"/>
    </xf>
    <xf numFmtId="1" fontId="37" fillId="0" borderId="0" xfId="56" applyNumberFormat="1" applyFont="1" applyFill="1"/>
    <xf numFmtId="0" fontId="50" fillId="25" borderId="40" xfId="56" applyFont="1" applyFill="1" applyBorder="1"/>
    <xf numFmtId="167" fontId="36" fillId="0" borderId="0" xfId="51" applyNumberFormat="1" applyFont="1" applyFill="1" applyBorder="1" applyAlignment="1">
      <alignment horizontal="right"/>
    </xf>
    <xf numFmtId="0" fontId="52" fillId="25" borderId="41" xfId="51" quotePrefix="1" applyFont="1" applyFill="1" applyBorder="1" applyAlignment="1">
      <alignment horizontal="left" vertical="top" wrapText="1"/>
    </xf>
    <xf numFmtId="0" fontId="51" fillId="25" borderId="0" xfId="51" applyFont="1" applyFill="1" applyBorder="1" applyAlignment="1">
      <alignment horizontal="left" vertical="top" wrapText="1"/>
    </xf>
    <xf numFmtId="1" fontId="2" fillId="0" borderId="0" xfId="56" applyNumberFormat="1" applyFont="1" applyFill="1" applyBorder="1"/>
    <xf numFmtId="1" fontId="51" fillId="25" borderId="34" xfId="51" applyNumberFormat="1" applyFont="1" applyFill="1" applyBorder="1" applyAlignment="1">
      <alignment horizontal="center" textRotation="90" wrapText="1"/>
    </xf>
    <xf numFmtId="1" fontId="51" fillId="25" borderId="36" xfId="51" applyNumberFormat="1" applyFont="1" applyFill="1" applyBorder="1" applyAlignment="1">
      <alignment horizontal="center"/>
    </xf>
    <xf numFmtId="0" fontId="46" fillId="25" borderId="0" xfId="56" applyFont="1" applyFill="1" applyBorder="1" applyAlignment="1">
      <alignment horizontal="center" vertical="center" textRotation="90" wrapText="1"/>
    </xf>
    <xf numFmtId="0" fontId="46" fillId="25" borderId="43" xfId="56" applyFont="1" applyFill="1" applyBorder="1" applyAlignment="1">
      <alignment horizontal="center" vertical="center" textRotation="90" wrapText="1"/>
    </xf>
    <xf numFmtId="0" fontId="46" fillId="25" borderId="44" xfId="56" applyFont="1" applyFill="1" applyBorder="1" applyAlignment="1">
      <alignment horizontal="center" vertical="center" textRotation="90" wrapText="1"/>
    </xf>
    <xf numFmtId="1" fontId="34" fillId="25" borderId="28" xfId="51" applyNumberFormat="1" applyFont="1" applyFill="1" applyBorder="1" applyAlignment="1">
      <alignment horizontal="center" vertical="center" wrapText="1"/>
    </xf>
    <xf numFmtId="1" fontId="34" fillId="25" borderId="30" xfId="51" applyNumberFormat="1" applyFont="1" applyFill="1" applyBorder="1" applyAlignment="1">
      <alignment horizontal="center" vertical="center" wrapText="1"/>
    </xf>
    <xf numFmtId="1" fontId="51" fillId="25" borderId="28" xfId="51" applyNumberFormat="1" applyFont="1" applyFill="1" applyBorder="1" applyAlignment="1">
      <alignment horizontal="center"/>
    </xf>
    <xf numFmtId="167" fontId="2" fillId="32" borderId="0" xfId="51" applyNumberFormat="1" applyFont="1" applyFill="1" applyBorder="1" applyAlignment="1">
      <alignment horizontal="right"/>
    </xf>
    <xf numFmtId="1" fontId="51" fillId="25" borderId="37" xfId="51" applyNumberFormat="1" applyFont="1" applyFill="1" applyBorder="1" applyAlignment="1">
      <alignment horizontal="center" textRotation="90" wrapText="1"/>
    </xf>
    <xf numFmtId="1" fontId="51" fillId="25" borderId="36" xfId="51" applyNumberFormat="1" applyFont="1" applyFill="1" applyBorder="1" applyAlignment="1">
      <alignment horizontal="center"/>
    </xf>
    <xf numFmtId="1" fontId="53" fillId="25" borderId="46" xfId="51" applyNumberFormat="1" applyFont="1" applyFill="1" applyBorder="1" applyAlignment="1">
      <alignment horizontal="center" textRotation="90"/>
    </xf>
    <xf numFmtId="1" fontId="55" fillId="25" borderId="47" xfId="51" applyNumberFormat="1" applyFont="1" applyFill="1" applyBorder="1" applyAlignment="1">
      <alignment horizontal="center" textRotation="90" wrapText="1"/>
    </xf>
    <xf numFmtId="0" fontId="50" fillId="32" borderId="0" xfId="56" applyFont="1" applyFill="1" applyBorder="1" applyAlignment="1">
      <alignment horizontal="left"/>
    </xf>
    <xf numFmtId="1" fontId="51" fillId="32" borderId="0" xfId="51" applyNumberFormat="1" applyFont="1" applyFill="1" applyBorder="1"/>
    <xf numFmtId="1" fontId="53" fillId="32" borderId="0" xfId="51" applyNumberFormat="1" applyFont="1" applyFill="1" applyBorder="1"/>
    <xf numFmtId="1" fontId="38" fillId="32" borderId="0" xfId="56" applyNumberFormat="1" applyFont="1" applyFill="1"/>
    <xf numFmtId="0" fontId="9" fillId="25" borderId="27" xfId="0" applyFont="1" applyFill="1" applyBorder="1" applyAlignment="1">
      <alignment horizontal="center" vertical="center" wrapText="1"/>
    </xf>
    <xf numFmtId="0" fontId="2" fillId="24" borderId="0" xfId="0" applyFont="1" applyFill="1" applyBorder="1"/>
    <xf numFmtId="1" fontId="2" fillId="24" borderId="0" xfId="0" applyNumberFormat="1" applyFont="1" applyFill="1" applyBorder="1"/>
    <xf numFmtId="0" fontId="9" fillId="25" borderId="53" xfId="0" applyFont="1" applyFill="1" applyBorder="1" applyAlignment="1">
      <alignment horizontal="center" vertical="center" wrapText="1"/>
    </xf>
    <xf numFmtId="0" fontId="57" fillId="24" borderId="0" xfId="0" applyFont="1" applyFill="1" applyBorder="1"/>
    <xf numFmtId="0" fontId="59" fillId="0" borderId="0" xfId="56" applyFont="1"/>
    <xf numFmtId="0" fontId="59" fillId="0" borderId="0" xfId="56" applyFont="1" applyBorder="1"/>
    <xf numFmtId="0" fontId="59" fillId="0" borderId="0" xfId="56" applyFont="1" applyBorder="1" applyAlignment="1">
      <alignment horizontal="right"/>
    </xf>
    <xf numFmtId="169" fontId="59" fillId="0" borderId="0" xfId="57" applyNumberFormat="1" applyFont="1" applyBorder="1"/>
    <xf numFmtId="169" fontId="59" fillId="32" borderId="0" xfId="57" applyNumberFormat="1" applyFont="1" applyFill="1" applyBorder="1"/>
    <xf numFmtId="169" fontId="59" fillId="0" borderId="0" xfId="57" applyNumberFormat="1" applyFont="1" applyFill="1" applyBorder="1"/>
    <xf numFmtId="0" fontId="57" fillId="0" borderId="0" xfId="51" applyFont="1" applyBorder="1"/>
    <xf numFmtId="169" fontId="57" fillId="0" borderId="0" xfId="57" applyNumberFormat="1" applyFont="1" applyBorder="1"/>
    <xf numFmtId="0" fontId="57" fillId="0" borderId="0" xfId="51" applyFont="1" applyBorder="1" applyAlignment="1">
      <alignment horizontal="center"/>
    </xf>
    <xf numFmtId="3" fontId="57" fillId="0" borderId="0" xfId="51" applyNumberFormat="1" applyFont="1" applyBorder="1"/>
    <xf numFmtId="171" fontId="57" fillId="0" borderId="0" xfId="51" applyNumberFormat="1" applyFont="1" applyBorder="1"/>
    <xf numFmtId="0" fontId="59" fillId="0" borderId="0" xfId="56" applyFont="1" applyAlignment="1">
      <alignment horizontal="right"/>
    </xf>
    <xf numFmtId="2" fontId="57" fillId="0" borderId="0" xfId="51" applyNumberFormat="1" applyFont="1" applyBorder="1"/>
    <xf numFmtId="170" fontId="58" fillId="0" borderId="0" xfId="51" applyNumberFormat="1" applyFont="1" applyBorder="1"/>
    <xf numFmtId="171" fontId="58" fillId="0" borderId="0" xfId="51" applyNumberFormat="1" applyFont="1" applyBorder="1"/>
    <xf numFmtId="2" fontId="47" fillId="0" borderId="0" xfId="51" applyNumberFormat="1" applyFont="1" applyBorder="1"/>
    <xf numFmtId="0" fontId="7" fillId="25" borderId="17" xfId="0" applyFont="1" applyFill="1" applyBorder="1" applyAlignment="1">
      <alignment horizontal="center" vertical="center"/>
    </xf>
    <xf numFmtId="0" fontId="7" fillId="25" borderId="56" xfId="0" applyFont="1" applyFill="1" applyBorder="1" applyAlignment="1">
      <alignment horizontal="center" vertical="center"/>
    </xf>
    <xf numFmtId="1" fontId="8" fillId="25" borderId="10" xfId="0" applyNumberFormat="1" applyFont="1" applyFill="1" applyBorder="1" applyAlignment="1">
      <alignment horizontal="left" vertical="center"/>
    </xf>
    <xf numFmtId="0" fontId="2" fillId="26" borderId="16" xfId="39" quotePrefix="1" applyFont="1" applyFill="1" applyBorder="1" applyAlignment="1">
      <alignment horizontal="left" vertical="top"/>
    </xf>
    <xf numFmtId="0" fontId="6" fillId="33" borderId="0" xfId="51" applyFont="1" applyFill="1" applyAlignment="1">
      <alignment vertical="top"/>
    </xf>
    <xf numFmtId="0" fontId="1" fillId="33" borderId="0" xfId="51" applyFont="1" applyFill="1" applyAlignment="1">
      <alignment horizontal="left"/>
    </xf>
    <xf numFmtId="0" fontId="1" fillId="33" borderId="0" xfId="51" applyFont="1" applyFill="1"/>
    <xf numFmtId="0" fontId="1" fillId="33" borderId="59" xfId="51" applyFont="1" applyFill="1" applyBorder="1"/>
    <xf numFmtId="0" fontId="1" fillId="33" borderId="59" xfId="51" applyFont="1" applyFill="1" applyBorder="1" applyAlignment="1">
      <alignment horizontal="left"/>
    </xf>
    <xf numFmtId="0" fontId="35" fillId="25" borderId="11" xfId="51" applyFont="1" applyFill="1" applyBorder="1" applyAlignment="1">
      <alignment horizontal="left" vertical="top"/>
    </xf>
    <xf numFmtId="0" fontId="35" fillId="25" borderId="12" xfId="51" applyFont="1" applyFill="1" applyBorder="1" applyAlignment="1">
      <alignment horizontal="left" vertical="top"/>
    </xf>
    <xf numFmtId="0" fontId="2" fillId="27" borderId="16" xfId="51" applyFont="1" applyFill="1" applyBorder="1" applyAlignment="1">
      <alignment horizontal="left" vertical="top"/>
    </xf>
    <xf numFmtId="0" fontId="64" fillId="25" borderId="12" xfId="51" applyFont="1" applyFill="1" applyBorder="1" applyAlignment="1">
      <alignment horizontal="left" vertical="top"/>
    </xf>
    <xf numFmtId="49" fontId="2" fillId="27" borderId="16" xfId="51" applyNumberFormat="1" applyFont="1" applyFill="1" applyBorder="1" applyAlignment="1">
      <alignment horizontal="left" vertical="top"/>
    </xf>
    <xf numFmtId="0" fontId="35" fillId="25" borderId="13" xfId="51" applyFont="1" applyFill="1" applyBorder="1" applyAlignment="1">
      <alignment horizontal="left" vertical="top"/>
    </xf>
    <xf numFmtId="0" fontId="6" fillId="27" borderId="0" xfId="51" applyFont="1" applyFill="1" applyAlignment="1">
      <alignment vertical="top"/>
    </xf>
    <xf numFmtId="14" fontId="2" fillId="28" borderId="0" xfId="51" applyNumberFormat="1" applyFont="1" applyFill="1" applyBorder="1" applyAlignment="1">
      <alignment horizontal="left" vertical="top"/>
    </xf>
    <xf numFmtId="0" fontId="1" fillId="27" borderId="0" xfId="51" applyFont="1" applyFill="1" applyAlignment="1">
      <alignment horizontal="left"/>
    </xf>
    <xf numFmtId="0" fontId="1" fillId="27" borderId="0" xfId="51" applyFont="1" applyFill="1" applyBorder="1"/>
    <xf numFmtId="0" fontId="1" fillId="27" borderId="0" xfId="51" applyFont="1" applyFill="1" applyBorder="1" applyAlignment="1">
      <alignment horizontal="left"/>
    </xf>
    <xf numFmtId="0" fontId="2" fillId="28" borderId="23" xfId="51" applyNumberFormat="1" applyFont="1" applyFill="1" applyBorder="1" applyAlignment="1">
      <alignment horizontal="left" vertical="top" wrapText="1"/>
    </xf>
    <xf numFmtId="49" fontId="2" fillId="27" borderId="16" xfId="34" applyNumberFormat="1" applyFont="1" applyFill="1" applyBorder="1" applyAlignment="1" applyProtection="1">
      <alignment horizontal="left" vertical="center"/>
    </xf>
    <xf numFmtId="0" fontId="32" fillId="33" borderId="0" xfId="51" applyFont="1" applyFill="1"/>
    <xf numFmtId="0" fontId="2" fillId="24" borderId="0" xfId="51" applyFont="1" applyFill="1" applyAlignment="1">
      <alignment vertical="center"/>
    </xf>
    <xf numFmtId="49" fontId="2" fillId="28" borderId="0" xfId="51" applyNumberFormat="1" applyFont="1" applyFill="1" applyBorder="1" applyAlignment="1">
      <alignment vertical="top" wrapText="1"/>
    </xf>
    <xf numFmtId="0" fontId="1" fillId="33" borderId="0" xfId="51" applyFont="1" applyFill="1" applyBorder="1"/>
    <xf numFmtId="0" fontId="2" fillId="28" borderId="0" xfId="51" applyFont="1" applyFill="1"/>
    <xf numFmtId="167" fontId="2" fillId="24" borderId="0" xfId="0" applyNumberFormat="1" applyFont="1" applyFill="1" applyBorder="1" applyAlignment="1">
      <alignment horizontal="right" vertical="center"/>
    </xf>
    <xf numFmtId="167" fontId="36" fillId="24" borderId="0" xfId="0" applyNumberFormat="1" applyFont="1" applyFill="1" applyBorder="1" applyAlignment="1">
      <alignment horizontal="right" vertical="center"/>
    </xf>
    <xf numFmtId="0" fontId="65" fillId="27" borderId="14" xfId="34" applyFont="1" applyFill="1" applyBorder="1" applyAlignment="1" applyProtection="1">
      <alignment vertical="center"/>
    </xf>
    <xf numFmtId="0" fontId="2" fillId="27" borderId="15" xfId="51" applyFont="1" applyFill="1" applyBorder="1" applyAlignment="1">
      <alignment horizontal="left" vertical="top"/>
    </xf>
    <xf numFmtId="0" fontId="66" fillId="27" borderId="14" xfId="34" applyFont="1" applyFill="1" applyBorder="1" applyAlignment="1" applyProtection="1">
      <alignment vertical="center"/>
    </xf>
    <xf numFmtId="14" fontId="2" fillId="28" borderId="23" xfId="0" applyNumberFormat="1" applyFont="1" applyFill="1" applyBorder="1" applyAlignment="1">
      <alignment horizontal="left" vertical="top"/>
    </xf>
    <xf numFmtId="14" fontId="65" fillId="28" borderId="23" xfId="0" applyNumberFormat="1" applyFont="1" applyFill="1" applyBorder="1" applyAlignment="1">
      <alignment horizontal="left" vertical="top"/>
    </xf>
    <xf numFmtId="49" fontId="65" fillId="27" borderId="16" xfId="34" applyNumberFormat="1" applyFont="1" applyFill="1" applyBorder="1" applyAlignment="1" applyProtection="1">
      <alignment horizontal="left" vertical="center"/>
    </xf>
    <xf numFmtId="0" fontId="52" fillId="25" borderId="37" xfId="56" quotePrefix="1" applyFont="1" applyFill="1" applyBorder="1" applyAlignment="1">
      <alignment horizontal="center" vertical="center"/>
    </xf>
    <xf numFmtId="0" fontId="52" fillId="25" borderId="38" xfId="56" quotePrefix="1" applyFont="1" applyFill="1" applyBorder="1" applyAlignment="1">
      <alignment horizontal="center" vertical="center"/>
    </xf>
    <xf numFmtId="1" fontId="53" fillId="25" borderId="37" xfId="51" applyNumberFormat="1" applyFont="1" applyFill="1" applyBorder="1" applyAlignment="1">
      <alignment horizontal="center"/>
    </xf>
    <xf numFmtId="168" fontId="50" fillId="25" borderId="28" xfId="56" applyNumberFormat="1" applyFont="1" applyFill="1" applyBorder="1" applyAlignment="1" applyProtection="1">
      <alignment horizontal="center" vertical="center"/>
    </xf>
    <xf numFmtId="168" fontId="50" fillId="25" borderId="31" xfId="56" applyNumberFormat="1" applyFont="1" applyFill="1" applyBorder="1" applyAlignment="1" applyProtection="1">
      <alignment horizontal="center" vertical="center"/>
    </xf>
    <xf numFmtId="0" fontId="50" fillId="25" borderId="37" xfId="56" quotePrefix="1" applyFont="1" applyFill="1" applyBorder="1" applyAlignment="1">
      <alignment horizontal="center" vertical="center"/>
    </xf>
    <xf numFmtId="0" fontId="50" fillId="25" borderId="38" xfId="56" quotePrefix="1" applyFont="1" applyFill="1" applyBorder="1" applyAlignment="1">
      <alignment horizontal="center" vertical="center"/>
    </xf>
    <xf numFmtId="1" fontId="51" fillId="25" borderId="37" xfId="51" applyNumberFormat="1" applyFont="1" applyFill="1" applyBorder="1" applyAlignment="1">
      <alignment horizontal="center"/>
    </xf>
    <xf numFmtId="1" fontId="51" fillId="25" borderId="33" xfId="51" applyNumberFormat="1" applyFont="1" applyFill="1" applyBorder="1" applyAlignment="1">
      <alignment horizontal="center" textRotation="90" wrapText="1"/>
    </xf>
    <xf numFmtId="1" fontId="51" fillId="25" borderId="37" xfId="51" applyNumberFormat="1" applyFont="1" applyFill="1" applyBorder="1" applyAlignment="1">
      <alignment horizontal="center" textRotation="90" wrapText="1"/>
    </xf>
    <xf numFmtId="1" fontId="51" fillId="25" borderId="45" xfId="51" applyNumberFormat="1" applyFont="1" applyFill="1" applyBorder="1" applyAlignment="1">
      <alignment horizontal="center" textRotation="90" wrapText="1"/>
    </xf>
    <xf numFmtId="1" fontId="51" fillId="25" borderId="36" xfId="51" applyNumberFormat="1" applyFont="1" applyFill="1" applyBorder="1" applyAlignment="1">
      <alignment horizontal="center" textRotation="90" wrapText="1"/>
    </xf>
    <xf numFmtId="1" fontId="51" fillId="25" borderId="35" xfId="51" applyNumberFormat="1" applyFont="1" applyFill="1" applyBorder="1" applyAlignment="1">
      <alignment horizontal="center"/>
    </xf>
    <xf numFmtId="1" fontId="51" fillId="25" borderId="36" xfId="51" applyNumberFormat="1" applyFont="1" applyFill="1" applyBorder="1" applyAlignment="1">
      <alignment horizontal="center"/>
    </xf>
    <xf numFmtId="1" fontId="51" fillId="25" borderId="31" xfId="51" applyNumberFormat="1" applyFont="1" applyFill="1" applyBorder="1" applyAlignment="1">
      <alignment horizontal="center"/>
    </xf>
    <xf numFmtId="1" fontId="53" fillId="25" borderId="33" xfId="51" applyNumberFormat="1" applyFont="1" applyFill="1" applyBorder="1" applyAlignment="1">
      <alignment horizontal="center" textRotation="90" wrapText="1"/>
    </xf>
    <xf numFmtId="1" fontId="53" fillId="25" borderId="34" xfId="51" applyNumberFormat="1" applyFont="1" applyFill="1" applyBorder="1" applyAlignment="1">
      <alignment horizontal="center" textRotation="90" wrapText="1"/>
    </xf>
    <xf numFmtId="1" fontId="53" fillId="25" borderId="42" xfId="51" applyNumberFormat="1" applyFont="1" applyFill="1" applyBorder="1" applyAlignment="1">
      <alignment horizontal="center" textRotation="90" wrapText="1"/>
    </xf>
    <xf numFmtId="1" fontId="53" fillId="25" borderId="43" xfId="51" applyNumberFormat="1" applyFont="1" applyFill="1" applyBorder="1" applyAlignment="1">
      <alignment horizontal="center" textRotation="90" wrapText="1"/>
    </xf>
    <xf numFmtId="1" fontId="53" fillId="25" borderId="35" xfId="51" applyNumberFormat="1" applyFont="1" applyFill="1" applyBorder="1" applyAlignment="1">
      <alignment horizontal="center" wrapText="1"/>
    </xf>
    <xf numFmtId="1" fontId="53" fillId="25" borderId="36" xfId="51" applyNumberFormat="1" applyFont="1" applyFill="1" applyBorder="1" applyAlignment="1">
      <alignment horizontal="center" wrapText="1"/>
    </xf>
    <xf numFmtId="1" fontId="53" fillId="25" borderId="31" xfId="51" applyNumberFormat="1" applyFont="1" applyFill="1" applyBorder="1" applyAlignment="1">
      <alignment horizontal="center" wrapText="1"/>
    </xf>
    <xf numFmtId="0" fontId="62" fillId="25" borderId="20" xfId="0" applyFont="1" applyFill="1" applyBorder="1" applyAlignment="1">
      <alignment horizontal="center" vertical="center"/>
    </xf>
    <xf numFmtId="0" fontId="62" fillId="25" borderId="21" xfId="0" applyFont="1" applyFill="1" applyBorder="1" applyAlignment="1">
      <alignment horizontal="center" vertical="center"/>
    </xf>
    <xf numFmtId="0" fontId="63" fillId="25" borderId="19" xfId="0" applyFont="1" applyFill="1" applyBorder="1" applyAlignment="1">
      <alignment horizontal="center" vertical="center"/>
    </xf>
    <xf numFmtId="0" fontId="63" fillId="25" borderId="22" xfId="0" applyFont="1" applyFill="1" applyBorder="1" applyAlignment="1">
      <alignment horizontal="center" vertical="center"/>
    </xf>
    <xf numFmtId="0" fontId="9" fillId="25" borderId="49" xfId="0" applyFont="1" applyFill="1" applyBorder="1" applyAlignment="1">
      <alignment horizontal="center" vertical="center" wrapText="1"/>
    </xf>
    <xf numFmtId="0" fontId="9" fillId="25" borderId="50" xfId="0" applyFont="1" applyFill="1" applyBorder="1" applyAlignment="1">
      <alignment horizontal="center" vertical="center" wrapText="1"/>
    </xf>
    <xf numFmtId="0" fontId="9" fillId="25" borderId="57" xfId="0" applyFont="1" applyFill="1" applyBorder="1" applyAlignment="1">
      <alignment horizontal="center" vertical="center" wrapText="1"/>
    </xf>
    <xf numFmtId="0" fontId="9" fillId="25" borderId="58" xfId="0" applyFont="1" applyFill="1" applyBorder="1" applyAlignment="1">
      <alignment horizontal="center" vertical="center" wrapText="1"/>
    </xf>
    <xf numFmtId="0" fontId="10" fillId="25" borderId="49" xfId="0" applyFont="1" applyFill="1" applyBorder="1" applyAlignment="1">
      <alignment horizontal="center" vertical="center" wrapText="1"/>
    </xf>
    <xf numFmtId="0" fontId="10" fillId="25" borderId="50" xfId="0" applyFont="1" applyFill="1" applyBorder="1" applyAlignment="1">
      <alignment horizontal="center" vertical="center" wrapText="1"/>
    </xf>
    <xf numFmtId="0" fontId="10" fillId="25" borderId="57" xfId="0" applyFont="1" applyFill="1" applyBorder="1" applyAlignment="1">
      <alignment horizontal="center" vertical="center" wrapText="1"/>
    </xf>
    <xf numFmtId="0" fontId="10" fillId="25" borderId="58" xfId="0" applyFont="1" applyFill="1" applyBorder="1" applyAlignment="1">
      <alignment horizontal="center" vertical="center" wrapText="1"/>
    </xf>
    <xf numFmtId="0" fontId="9" fillId="25" borderId="20" xfId="0" applyFont="1" applyFill="1" applyBorder="1" applyAlignment="1">
      <alignment horizontal="center" vertical="center" wrapText="1"/>
    </xf>
    <xf numFmtId="0" fontId="9" fillId="25" borderId="54" xfId="0" applyFont="1" applyFill="1" applyBorder="1" applyAlignment="1">
      <alignment horizontal="center" vertical="center" wrapText="1"/>
    </xf>
    <xf numFmtId="0" fontId="9" fillId="25" borderId="48" xfId="0" applyFont="1" applyFill="1" applyBorder="1" applyAlignment="1">
      <alignment horizontal="center" vertical="center" wrapText="1"/>
    </xf>
    <xf numFmtId="0" fontId="10" fillId="25" borderId="51" xfId="0" applyFont="1" applyFill="1" applyBorder="1" applyAlignment="1">
      <alignment horizontal="center" vertical="center" wrapText="1"/>
    </xf>
    <xf numFmtId="0" fontId="10" fillId="25" borderId="52" xfId="0" applyFont="1" applyFill="1" applyBorder="1" applyAlignment="1">
      <alignment horizontal="center" vertical="center" wrapText="1"/>
    </xf>
    <xf numFmtId="0" fontId="10" fillId="25" borderId="55" xfId="0" applyFont="1" applyFill="1" applyBorder="1" applyAlignment="1">
      <alignment horizontal="center" vertical="center" wrapText="1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29" builtinId="26" customBuiltin="1"/>
    <cellStyle name="CABECALHO" xfId="47"/>
    <cellStyle name="Cálculo" xfId="26" builtinId="22" customBuiltin="1"/>
    <cellStyle name="Celda de comprobación" xfId="27" builtinId="23" customBuiltin="1"/>
    <cellStyle name="Celda vinculada" xfId="36" builtinId="24" customBuiltin="1"/>
    <cellStyle name="DADOS" xfId="48"/>
    <cellStyle name="Encabezado 4" xfId="33" builtinId="19" customBuiltin="1"/>
    <cellStyle name="Énfasis1" xfId="19" builtinId="29" customBuiltin="1"/>
    <cellStyle name="Énfasis2" xfId="20" builtinId="33" customBuiltin="1"/>
    <cellStyle name="Énfasis3" xfId="21" builtinId="37" customBuiltin="1"/>
    <cellStyle name="Énfasis4" xfId="22" builtinId="41" customBuiltin="1"/>
    <cellStyle name="Énfasis5" xfId="23" builtinId="45" customBuiltin="1"/>
    <cellStyle name="Énfasis6" xfId="24" builtinId="49" customBuiltin="1"/>
    <cellStyle name="Entrada" xfId="35" builtinId="20" customBuiltin="1"/>
    <cellStyle name="Hipervínculo" xfId="34" builtinId="8"/>
    <cellStyle name="Incorrecto" xfId="25" builtinId="27" customBuiltin="1"/>
    <cellStyle name="LineBottom2" xfId="49"/>
    <cellStyle name="LineBottom3" xfId="50"/>
    <cellStyle name="Neutral" xfId="37" builtinId="28" customBuiltin="1"/>
    <cellStyle name="Normal" xfId="0" builtinId="0"/>
    <cellStyle name="Normal 2" xfId="51"/>
    <cellStyle name="Normal 2 2" xfId="46"/>
    <cellStyle name="Normal_E.4.1.1" xfId="38"/>
    <cellStyle name="Normal_PRINCIP" xfId="56"/>
    <cellStyle name="Normal_Quadro B.4.1.1 - Contas anuais das Administrações Públicas (S.13)" xfId="39"/>
    <cellStyle name="Notas" xfId="40" builtinId="10" customBuiltin="1"/>
    <cellStyle name="NUMLINHA" xfId="52"/>
    <cellStyle name="Percent 2" xfId="58"/>
    <cellStyle name="Porcentual" xfId="57" builtinId="5"/>
    <cellStyle name="QDTITULO" xfId="53"/>
    <cellStyle name="Salida" xfId="41" builtinId="21" customBuiltin="1"/>
    <cellStyle name="Standard_WBBasis" xfId="42"/>
    <cellStyle name="Texto de advertencia" xfId="45" builtinId="11" customBuiltin="1"/>
    <cellStyle name="Texto explicativo" xfId="28" builtinId="53" customBuiltin="1"/>
    <cellStyle name="TITCOLUNA" xfId="54"/>
    <cellStyle name="Título" xfId="43" builtinId="15" customBuiltin="1"/>
    <cellStyle name="Título 1" xfId="30" builtinId="16" customBuiltin="1"/>
    <cellStyle name="Título 2" xfId="31" builtinId="17" customBuiltin="1"/>
    <cellStyle name="Título 3" xfId="32" builtinId="18" customBuiltin="1"/>
    <cellStyle name="Total" xfId="44" builtinId="25" customBuiltin="1"/>
    <cellStyle name="WithoutLine" xfId="55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8080"/>
      <rgbColor rgb="00FFFFFF"/>
      <rgbColor rgb="00FFFFFF"/>
      <rgbColor rgb="00FFFFFF"/>
      <rgbColor rgb="00969696"/>
      <rgbColor rgb="00FFFFFF"/>
      <rgbColor rgb="00464646"/>
      <rgbColor rgb="00FFFFFF"/>
      <rgbColor rgb="00FFFFFF"/>
      <rgbColor rgb="00FFFFFF"/>
      <rgbColor rgb="00FFFFFF"/>
      <rgbColor rgb="00FFFFFF"/>
      <rgbColor rgb="00FFFFFF"/>
      <rgbColor rgb="00FFFFFF"/>
      <rgbColor rgb="00598F94"/>
      <rgbColor rgb="007AA5A9"/>
      <rgbColor rgb="009BBCBF"/>
      <rgbColor rgb="00BDD2D4"/>
      <rgbColor rgb="00DEE9EA"/>
      <rgbColor rgb="00FFFFFF"/>
      <rgbColor rgb="00FFFFFF"/>
      <rgbColor rgb="00FFFFFF"/>
      <rgbColor rgb="00000000"/>
      <rgbColor rgb="00464646"/>
      <rgbColor rgb="00808080"/>
      <rgbColor rgb="00969696"/>
      <rgbColor rgb="00C0C0C0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C0C0C0"/>
      <rgbColor rgb="00FFFFFF"/>
      <rgbColor rgb="00DEE9EA"/>
      <rgbColor rgb="00FFFFFF"/>
      <rgbColor rgb="00FFFFFF"/>
      <rgbColor rgb="00FFFFFF"/>
      <rgbColor rgb="00BDD2D4"/>
      <rgbColor rgb="009BBCBF"/>
      <rgbColor rgb="007AA5A9"/>
      <rgbColor rgb="00FFFFFF"/>
      <rgbColor rgb="00FFFFFF"/>
      <rgbColor rgb="00FFFFFF"/>
      <rgbColor rgb="00FFFFFF"/>
      <rgbColor rgb="00FFFFFF"/>
      <rgbColor rgb="00FFFFFF"/>
      <rgbColor rgb="00598F94"/>
      <rgbColor rgb="00FFFFFF"/>
      <rgbColor rgb="00FFFFFF"/>
      <rgbColor rgb="00FFFFFF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e.pt/ngt_server/attachfileu.jsp?look_parentBoui=215820499&amp;att_display=n&amp;att_download=y" TargetMode="External"/><Relationship Id="rId2" Type="http://schemas.openxmlformats.org/officeDocument/2006/relationships/hyperlink" Target="http://ec.europa.eu/culture/library/reports/ess-net-report_en.pdf" TargetMode="External"/><Relationship Id="rId1" Type="http://schemas.openxmlformats.org/officeDocument/2006/relationships/hyperlink" Target="http://www.ine.pt/ngt_server/attachfileu.jsp?look_parentBoui=215821289&amp;att_display=n&amp;att_download=y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ec.europa.eu/culture/library/reports/ess-net-report_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P32"/>
  <sheetViews>
    <sheetView showGridLines="0" workbookViewId="0">
      <selection activeCell="C19" sqref="C19"/>
    </sheetView>
  </sheetViews>
  <sheetFormatPr baseColWidth="10" defaultColWidth="7" defaultRowHeight="11.25"/>
  <cols>
    <col min="1" max="1" width="10.7109375" style="24" customWidth="1"/>
    <col min="2" max="7" width="9.140625" style="23" customWidth="1"/>
    <col min="8" max="8" width="9.140625" style="25" customWidth="1"/>
    <col min="9" max="11" width="9.140625" style="23" customWidth="1"/>
    <col min="12" max="12" width="11.7109375" style="23" customWidth="1"/>
    <col min="13" max="73" width="9.140625" style="23" customWidth="1"/>
    <col min="74" max="222" width="7" style="23"/>
    <col min="223" max="223" width="10.7109375" style="23" customWidth="1"/>
    <col min="224" max="224" width="12.7109375" style="23" customWidth="1"/>
    <col min="225" max="241" width="9.140625" style="23" customWidth="1"/>
    <col min="242" max="242" width="12.7109375" style="23" customWidth="1"/>
    <col min="243" max="250" width="9.140625" style="23" customWidth="1"/>
    <col min="251" max="252" width="12.7109375" style="23" customWidth="1"/>
    <col min="253" max="267" width="9.140625" style="23" customWidth="1"/>
    <col min="268" max="268" width="11.7109375" style="23" customWidth="1"/>
    <col min="269" max="329" width="9.140625" style="23" customWidth="1"/>
    <col min="330" max="478" width="7" style="23"/>
    <col min="479" max="479" width="10.7109375" style="23" customWidth="1"/>
    <col min="480" max="480" width="12.7109375" style="23" customWidth="1"/>
    <col min="481" max="497" width="9.140625" style="23" customWidth="1"/>
    <col min="498" max="498" width="12.7109375" style="23" customWidth="1"/>
    <col min="499" max="506" width="9.140625" style="23" customWidth="1"/>
    <col min="507" max="508" width="12.7109375" style="23" customWidth="1"/>
    <col min="509" max="523" width="9.140625" style="23" customWidth="1"/>
    <col min="524" max="524" width="11.7109375" style="23" customWidth="1"/>
    <col min="525" max="585" width="9.140625" style="23" customWidth="1"/>
    <col min="586" max="734" width="7" style="23"/>
    <col min="735" max="735" width="10.7109375" style="23" customWidth="1"/>
    <col min="736" max="736" width="12.7109375" style="23" customWidth="1"/>
    <col min="737" max="753" width="9.140625" style="23" customWidth="1"/>
    <col min="754" max="754" width="12.7109375" style="23" customWidth="1"/>
    <col min="755" max="762" width="9.140625" style="23" customWidth="1"/>
    <col min="763" max="764" width="12.7109375" style="23" customWidth="1"/>
    <col min="765" max="779" width="9.140625" style="23" customWidth="1"/>
    <col min="780" max="780" width="11.7109375" style="23" customWidth="1"/>
    <col min="781" max="841" width="9.140625" style="23" customWidth="1"/>
    <col min="842" max="990" width="7" style="23"/>
    <col min="991" max="991" width="10.7109375" style="23" customWidth="1"/>
    <col min="992" max="992" width="12.7109375" style="23" customWidth="1"/>
    <col min="993" max="1009" width="9.140625" style="23" customWidth="1"/>
    <col min="1010" max="1010" width="12.7109375" style="23" customWidth="1"/>
    <col min="1011" max="1018" width="9.140625" style="23" customWidth="1"/>
    <col min="1019" max="1020" width="12.7109375" style="23" customWidth="1"/>
    <col min="1021" max="1035" width="9.140625" style="23" customWidth="1"/>
    <col min="1036" max="1036" width="11.7109375" style="23" customWidth="1"/>
    <col min="1037" max="1097" width="9.140625" style="23" customWidth="1"/>
    <col min="1098" max="1246" width="7" style="23"/>
    <col min="1247" max="1247" width="10.7109375" style="23" customWidth="1"/>
    <col min="1248" max="1248" width="12.7109375" style="23" customWidth="1"/>
    <col min="1249" max="1265" width="9.140625" style="23" customWidth="1"/>
    <col min="1266" max="1266" width="12.7109375" style="23" customWidth="1"/>
    <col min="1267" max="1274" width="9.140625" style="23" customWidth="1"/>
    <col min="1275" max="1276" width="12.7109375" style="23" customWidth="1"/>
    <col min="1277" max="1291" width="9.140625" style="23" customWidth="1"/>
    <col min="1292" max="1292" width="11.7109375" style="23" customWidth="1"/>
    <col min="1293" max="1353" width="9.140625" style="23" customWidth="1"/>
    <col min="1354" max="1502" width="7" style="23"/>
    <col min="1503" max="1503" width="10.7109375" style="23" customWidth="1"/>
    <col min="1504" max="1504" width="12.7109375" style="23" customWidth="1"/>
    <col min="1505" max="1521" width="9.140625" style="23" customWidth="1"/>
    <col min="1522" max="1522" width="12.7109375" style="23" customWidth="1"/>
    <col min="1523" max="1530" width="9.140625" style="23" customWidth="1"/>
    <col min="1531" max="1532" width="12.7109375" style="23" customWidth="1"/>
    <col min="1533" max="1547" width="9.140625" style="23" customWidth="1"/>
    <col min="1548" max="1548" width="11.7109375" style="23" customWidth="1"/>
    <col min="1549" max="1609" width="9.140625" style="23" customWidth="1"/>
    <col min="1610" max="1758" width="7" style="23"/>
    <col min="1759" max="1759" width="10.7109375" style="23" customWidth="1"/>
    <col min="1760" max="1760" width="12.7109375" style="23" customWidth="1"/>
    <col min="1761" max="1777" width="9.140625" style="23" customWidth="1"/>
    <col min="1778" max="1778" width="12.7109375" style="23" customWidth="1"/>
    <col min="1779" max="1786" width="9.140625" style="23" customWidth="1"/>
    <col min="1787" max="1788" width="12.7109375" style="23" customWidth="1"/>
    <col min="1789" max="1803" width="9.140625" style="23" customWidth="1"/>
    <col min="1804" max="1804" width="11.7109375" style="23" customWidth="1"/>
    <col min="1805" max="1865" width="9.140625" style="23" customWidth="1"/>
    <col min="1866" max="2014" width="7" style="23"/>
    <col min="2015" max="2015" width="10.7109375" style="23" customWidth="1"/>
    <col min="2016" max="2016" width="12.7109375" style="23" customWidth="1"/>
    <col min="2017" max="2033" width="9.140625" style="23" customWidth="1"/>
    <col min="2034" max="2034" width="12.7109375" style="23" customWidth="1"/>
    <col min="2035" max="2042" width="9.140625" style="23" customWidth="1"/>
    <col min="2043" max="2044" width="12.7109375" style="23" customWidth="1"/>
    <col min="2045" max="2059" width="9.140625" style="23" customWidth="1"/>
    <col min="2060" max="2060" width="11.7109375" style="23" customWidth="1"/>
    <col min="2061" max="2121" width="9.140625" style="23" customWidth="1"/>
    <col min="2122" max="2270" width="7" style="23"/>
    <col min="2271" max="2271" width="10.7109375" style="23" customWidth="1"/>
    <col min="2272" max="2272" width="12.7109375" style="23" customWidth="1"/>
    <col min="2273" max="2289" width="9.140625" style="23" customWidth="1"/>
    <col min="2290" max="2290" width="12.7109375" style="23" customWidth="1"/>
    <col min="2291" max="2298" width="9.140625" style="23" customWidth="1"/>
    <col min="2299" max="2300" width="12.7109375" style="23" customWidth="1"/>
    <col min="2301" max="2315" width="9.140625" style="23" customWidth="1"/>
    <col min="2316" max="2316" width="11.7109375" style="23" customWidth="1"/>
    <col min="2317" max="2377" width="9.140625" style="23" customWidth="1"/>
    <col min="2378" max="2526" width="7" style="23"/>
    <col min="2527" max="2527" width="10.7109375" style="23" customWidth="1"/>
    <col min="2528" max="2528" width="12.7109375" style="23" customWidth="1"/>
    <col min="2529" max="2545" width="9.140625" style="23" customWidth="1"/>
    <col min="2546" max="2546" width="12.7109375" style="23" customWidth="1"/>
    <col min="2547" max="2554" width="9.140625" style="23" customWidth="1"/>
    <col min="2555" max="2556" width="12.7109375" style="23" customWidth="1"/>
    <col min="2557" max="2571" width="9.140625" style="23" customWidth="1"/>
    <col min="2572" max="2572" width="11.7109375" style="23" customWidth="1"/>
    <col min="2573" max="2633" width="9.140625" style="23" customWidth="1"/>
    <col min="2634" max="2782" width="7" style="23"/>
    <col min="2783" max="2783" width="10.7109375" style="23" customWidth="1"/>
    <col min="2784" max="2784" width="12.7109375" style="23" customWidth="1"/>
    <col min="2785" max="2801" width="9.140625" style="23" customWidth="1"/>
    <col min="2802" max="2802" width="12.7109375" style="23" customWidth="1"/>
    <col min="2803" max="2810" width="9.140625" style="23" customWidth="1"/>
    <col min="2811" max="2812" width="12.7109375" style="23" customWidth="1"/>
    <col min="2813" max="2827" width="9.140625" style="23" customWidth="1"/>
    <col min="2828" max="2828" width="11.7109375" style="23" customWidth="1"/>
    <col min="2829" max="2889" width="9.140625" style="23" customWidth="1"/>
    <col min="2890" max="3038" width="7" style="23"/>
    <col min="3039" max="3039" width="10.7109375" style="23" customWidth="1"/>
    <col min="3040" max="3040" width="12.7109375" style="23" customWidth="1"/>
    <col min="3041" max="3057" width="9.140625" style="23" customWidth="1"/>
    <col min="3058" max="3058" width="12.7109375" style="23" customWidth="1"/>
    <col min="3059" max="3066" width="9.140625" style="23" customWidth="1"/>
    <col min="3067" max="3068" width="12.7109375" style="23" customWidth="1"/>
    <col min="3069" max="3083" width="9.140625" style="23" customWidth="1"/>
    <col min="3084" max="3084" width="11.7109375" style="23" customWidth="1"/>
    <col min="3085" max="3145" width="9.140625" style="23" customWidth="1"/>
    <col min="3146" max="3294" width="7" style="23"/>
    <col min="3295" max="3295" width="10.7109375" style="23" customWidth="1"/>
    <col min="3296" max="3296" width="12.7109375" style="23" customWidth="1"/>
    <col min="3297" max="3313" width="9.140625" style="23" customWidth="1"/>
    <col min="3314" max="3314" width="12.7109375" style="23" customWidth="1"/>
    <col min="3315" max="3322" width="9.140625" style="23" customWidth="1"/>
    <col min="3323" max="3324" width="12.7109375" style="23" customWidth="1"/>
    <col min="3325" max="3339" width="9.140625" style="23" customWidth="1"/>
    <col min="3340" max="3340" width="11.7109375" style="23" customWidth="1"/>
    <col min="3341" max="3401" width="9.140625" style="23" customWidth="1"/>
    <col min="3402" max="3550" width="7" style="23"/>
    <col min="3551" max="3551" width="10.7109375" style="23" customWidth="1"/>
    <col min="3552" max="3552" width="12.7109375" style="23" customWidth="1"/>
    <col min="3553" max="3569" width="9.140625" style="23" customWidth="1"/>
    <col min="3570" max="3570" width="12.7109375" style="23" customWidth="1"/>
    <col min="3571" max="3578" width="9.140625" style="23" customWidth="1"/>
    <col min="3579" max="3580" width="12.7109375" style="23" customWidth="1"/>
    <col min="3581" max="3595" width="9.140625" style="23" customWidth="1"/>
    <col min="3596" max="3596" width="11.7109375" style="23" customWidth="1"/>
    <col min="3597" max="3657" width="9.140625" style="23" customWidth="1"/>
    <col min="3658" max="3806" width="7" style="23"/>
    <col min="3807" max="3807" width="10.7109375" style="23" customWidth="1"/>
    <col min="3808" max="3808" width="12.7109375" style="23" customWidth="1"/>
    <col min="3809" max="3825" width="9.140625" style="23" customWidth="1"/>
    <col min="3826" max="3826" width="12.7109375" style="23" customWidth="1"/>
    <col min="3827" max="3834" width="9.140625" style="23" customWidth="1"/>
    <col min="3835" max="3836" width="12.7109375" style="23" customWidth="1"/>
    <col min="3837" max="3851" width="9.140625" style="23" customWidth="1"/>
    <col min="3852" max="3852" width="11.7109375" style="23" customWidth="1"/>
    <col min="3853" max="3913" width="9.140625" style="23" customWidth="1"/>
    <col min="3914" max="4062" width="7" style="23"/>
    <col min="4063" max="4063" width="10.7109375" style="23" customWidth="1"/>
    <col min="4064" max="4064" width="12.7109375" style="23" customWidth="1"/>
    <col min="4065" max="4081" width="9.140625" style="23" customWidth="1"/>
    <col min="4082" max="4082" width="12.7109375" style="23" customWidth="1"/>
    <col min="4083" max="4090" width="9.140625" style="23" customWidth="1"/>
    <col min="4091" max="4092" width="12.7109375" style="23" customWidth="1"/>
    <col min="4093" max="4107" width="9.140625" style="23" customWidth="1"/>
    <col min="4108" max="4108" width="11.7109375" style="23" customWidth="1"/>
    <col min="4109" max="4169" width="9.140625" style="23" customWidth="1"/>
    <col min="4170" max="4318" width="7" style="23"/>
    <col min="4319" max="4319" width="10.7109375" style="23" customWidth="1"/>
    <col min="4320" max="4320" width="12.7109375" style="23" customWidth="1"/>
    <col min="4321" max="4337" width="9.140625" style="23" customWidth="1"/>
    <col min="4338" max="4338" width="12.7109375" style="23" customWidth="1"/>
    <col min="4339" max="4346" width="9.140625" style="23" customWidth="1"/>
    <col min="4347" max="4348" width="12.7109375" style="23" customWidth="1"/>
    <col min="4349" max="4363" width="9.140625" style="23" customWidth="1"/>
    <col min="4364" max="4364" width="11.7109375" style="23" customWidth="1"/>
    <col min="4365" max="4425" width="9.140625" style="23" customWidth="1"/>
    <col min="4426" max="4574" width="7" style="23"/>
    <col min="4575" max="4575" width="10.7109375" style="23" customWidth="1"/>
    <col min="4576" max="4576" width="12.7109375" style="23" customWidth="1"/>
    <col min="4577" max="4593" width="9.140625" style="23" customWidth="1"/>
    <col min="4594" max="4594" width="12.7109375" style="23" customWidth="1"/>
    <col min="4595" max="4602" width="9.140625" style="23" customWidth="1"/>
    <col min="4603" max="4604" width="12.7109375" style="23" customWidth="1"/>
    <col min="4605" max="4619" width="9.140625" style="23" customWidth="1"/>
    <col min="4620" max="4620" width="11.7109375" style="23" customWidth="1"/>
    <col min="4621" max="4681" width="9.140625" style="23" customWidth="1"/>
    <col min="4682" max="4830" width="7" style="23"/>
    <col min="4831" max="4831" width="10.7109375" style="23" customWidth="1"/>
    <col min="4832" max="4832" width="12.7109375" style="23" customWidth="1"/>
    <col min="4833" max="4849" width="9.140625" style="23" customWidth="1"/>
    <col min="4850" max="4850" width="12.7109375" style="23" customWidth="1"/>
    <col min="4851" max="4858" width="9.140625" style="23" customWidth="1"/>
    <col min="4859" max="4860" width="12.7109375" style="23" customWidth="1"/>
    <col min="4861" max="4875" width="9.140625" style="23" customWidth="1"/>
    <col min="4876" max="4876" width="11.7109375" style="23" customWidth="1"/>
    <col min="4877" max="4937" width="9.140625" style="23" customWidth="1"/>
    <col min="4938" max="5086" width="7" style="23"/>
    <col min="5087" max="5087" width="10.7109375" style="23" customWidth="1"/>
    <col min="5088" max="5088" width="12.7109375" style="23" customWidth="1"/>
    <col min="5089" max="5105" width="9.140625" style="23" customWidth="1"/>
    <col min="5106" max="5106" width="12.7109375" style="23" customWidth="1"/>
    <col min="5107" max="5114" width="9.140625" style="23" customWidth="1"/>
    <col min="5115" max="5116" width="12.7109375" style="23" customWidth="1"/>
    <col min="5117" max="5131" width="9.140625" style="23" customWidth="1"/>
    <col min="5132" max="5132" width="11.7109375" style="23" customWidth="1"/>
    <col min="5133" max="5193" width="9.140625" style="23" customWidth="1"/>
    <col min="5194" max="5342" width="7" style="23"/>
    <col min="5343" max="5343" width="10.7109375" style="23" customWidth="1"/>
    <col min="5344" max="5344" width="12.7109375" style="23" customWidth="1"/>
    <col min="5345" max="5361" width="9.140625" style="23" customWidth="1"/>
    <col min="5362" max="5362" width="12.7109375" style="23" customWidth="1"/>
    <col min="5363" max="5370" width="9.140625" style="23" customWidth="1"/>
    <col min="5371" max="5372" width="12.7109375" style="23" customWidth="1"/>
    <col min="5373" max="5387" width="9.140625" style="23" customWidth="1"/>
    <col min="5388" max="5388" width="11.7109375" style="23" customWidth="1"/>
    <col min="5389" max="5449" width="9.140625" style="23" customWidth="1"/>
    <col min="5450" max="5598" width="7" style="23"/>
    <col min="5599" max="5599" width="10.7109375" style="23" customWidth="1"/>
    <col min="5600" max="5600" width="12.7109375" style="23" customWidth="1"/>
    <col min="5601" max="5617" width="9.140625" style="23" customWidth="1"/>
    <col min="5618" max="5618" width="12.7109375" style="23" customWidth="1"/>
    <col min="5619" max="5626" width="9.140625" style="23" customWidth="1"/>
    <col min="5627" max="5628" width="12.7109375" style="23" customWidth="1"/>
    <col min="5629" max="5643" width="9.140625" style="23" customWidth="1"/>
    <col min="5644" max="5644" width="11.7109375" style="23" customWidth="1"/>
    <col min="5645" max="5705" width="9.140625" style="23" customWidth="1"/>
    <col min="5706" max="5854" width="7" style="23"/>
    <col min="5855" max="5855" width="10.7109375" style="23" customWidth="1"/>
    <col min="5856" max="5856" width="12.7109375" style="23" customWidth="1"/>
    <col min="5857" max="5873" width="9.140625" style="23" customWidth="1"/>
    <col min="5874" max="5874" width="12.7109375" style="23" customWidth="1"/>
    <col min="5875" max="5882" width="9.140625" style="23" customWidth="1"/>
    <col min="5883" max="5884" width="12.7109375" style="23" customWidth="1"/>
    <col min="5885" max="5899" width="9.140625" style="23" customWidth="1"/>
    <col min="5900" max="5900" width="11.7109375" style="23" customWidth="1"/>
    <col min="5901" max="5961" width="9.140625" style="23" customWidth="1"/>
    <col min="5962" max="6110" width="7" style="23"/>
    <col min="6111" max="6111" width="10.7109375" style="23" customWidth="1"/>
    <col min="6112" max="6112" width="12.7109375" style="23" customWidth="1"/>
    <col min="6113" max="6129" width="9.140625" style="23" customWidth="1"/>
    <col min="6130" max="6130" width="12.7109375" style="23" customWidth="1"/>
    <col min="6131" max="6138" width="9.140625" style="23" customWidth="1"/>
    <col min="6139" max="6140" width="12.7109375" style="23" customWidth="1"/>
    <col min="6141" max="6155" width="9.140625" style="23" customWidth="1"/>
    <col min="6156" max="6156" width="11.7109375" style="23" customWidth="1"/>
    <col min="6157" max="6217" width="9.140625" style="23" customWidth="1"/>
    <col min="6218" max="6366" width="7" style="23"/>
    <col min="6367" max="6367" width="10.7109375" style="23" customWidth="1"/>
    <col min="6368" max="6368" width="12.7109375" style="23" customWidth="1"/>
    <col min="6369" max="6385" width="9.140625" style="23" customWidth="1"/>
    <col min="6386" max="6386" width="12.7109375" style="23" customWidth="1"/>
    <col min="6387" max="6394" width="9.140625" style="23" customWidth="1"/>
    <col min="6395" max="6396" width="12.7109375" style="23" customWidth="1"/>
    <col min="6397" max="6411" width="9.140625" style="23" customWidth="1"/>
    <col min="6412" max="6412" width="11.7109375" style="23" customWidth="1"/>
    <col min="6413" max="6473" width="9.140625" style="23" customWidth="1"/>
    <col min="6474" max="6622" width="7" style="23"/>
    <col min="6623" max="6623" width="10.7109375" style="23" customWidth="1"/>
    <col min="6624" max="6624" width="12.7109375" style="23" customWidth="1"/>
    <col min="6625" max="6641" width="9.140625" style="23" customWidth="1"/>
    <col min="6642" max="6642" width="12.7109375" style="23" customWidth="1"/>
    <col min="6643" max="6650" width="9.140625" style="23" customWidth="1"/>
    <col min="6651" max="6652" width="12.7109375" style="23" customWidth="1"/>
    <col min="6653" max="6667" width="9.140625" style="23" customWidth="1"/>
    <col min="6668" max="6668" width="11.7109375" style="23" customWidth="1"/>
    <col min="6669" max="6729" width="9.140625" style="23" customWidth="1"/>
    <col min="6730" max="6878" width="7" style="23"/>
    <col min="6879" max="6879" width="10.7109375" style="23" customWidth="1"/>
    <col min="6880" max="6880" width="12.7109375" style="23" customWidth="1"/>
    <col min="6881" max="6897" width="9.140625" style="23" customWidth="1"/>
    <col min="6898" max="6898" width="12.7109375" style="23" customWidth="1"/>
    <col min="6899" max="6906" width="9.140625" style="23" customWidth="1"/>
    <col min="6907" max="6908" width="12.7109375" style="23" customWidth="1"/>
    <col min="6909" max="6923" width="9.140625" style="23" customWidth="1"/>
    <col min="6924" max="6924" width="11.7109375" style="23" customWidth="1"/>
    <col min="6925" max="6985" width="9.140625" style="23" customWidth="1"/>
    <col min="6986" max="7134" width="7" style="23"/>
    <col min="7135" max="7135" width="10.7109375" style="23" customWidth="1"/>
    <col min="7136" max="7136" width="12.7109375" style="23" customWidth="1"/>
    <col min="7137" max="7153" width="9.140625" style="23" customWidth="1"/>
    <col min="7154" max="7154" width="12.7109375" style="23" customWidth="1"/>
    <col min="7155" max="7162" width="9.140625" style="23" customWidth="1"/>
    <col min="7163" max="7164" width="12.7109375" style="23" customWidth="1"/>
    <col min="7165" max="7179" width="9.140625" style="23" customWidth="1"/>
    <col min="7180" max="7180" width="11.7109375" style="23" customWidth="1"/>
    <col min="7181" max="7241" width="9.140625" style="23" customWidth="1"/>
    <col min="7242" max="7390" width="7" style="23"/>
    <col min="7391" max="7391" width="10.7109375" style="23" customWidth="1"/>
    <col min="7392" max="7392" width="12.7109375" style="23" customWidth="1"/>
    <col min="7393" max="7409" width="9.140625" style="23" customWidth="1"/>
    <col min="7410" max="7410" width="12.7109375" style="23" customWidth="1"/>
    <col min="7411" max="7418" width="9.140625" style="23" customWidth="1"/>
    <col min="7419" max="7420" width="12.7109375" style="23" customWidth="1"/>
    <col min="7421" max="7435" width="9.140625" style="23" customWidth="1"/>
    <col min="7436" max="7436" width="11.7109375" style="23" customWidth="1"/>
    <col min="7437" max="7497" width="9.140625" style="23" customWidth="1"/>
    <col min="7498" max="7646" width="7" style="23"/>
    <col min="7647" max="7647" width="10.7109375" style="23" customWidth="1"/>
    <col min="7648" max="7648" width="12.7109375" style="23" customWidth="1"/>
    <col min="7649" max="7665" width="9.140625" style="23" customWidth="1"/>
    <col min="7666" max="7666" width="12.7109375" style="23" customWidth="1"/>
    <col min="7667" max="7674" width="9.140625" style="23" customWidth="1"/>
    <col min="7675" max="7676" width="12.7109375" style="23" customWidth="1"/>
    <col min="7677" max="7691" width="9.140625" style="23" customWidth="1"/>
    <col min="7692" max="7692" width="11.7109375" style="23" customWidth="1"/>
    <col min="7693" max="7753" width="9.140625" style="23" customWidth="1"/>
    <col min="7754" max="7902" width="7" style="23"/>
    <col min="7903" max="7903" width="10.7109375" style="23" customWidth="1"/>
    <col min="7904" max="7904" width="12.7109375" style="23" customWidth="1"/>
    <col min="7905" max="7921" width="9.140625" style="23" customWidth="1"/>
    <col min="7922" max="7922" width="12.7109375" style="23" customWidth="1"/>
    <col min="7923" max="7930" width="9.140625" style="23" customWidth="1"/>
    <col min="7931" max="7932" width="12.7109375" style="23" customWidth="1"/>
    <col min="7933" max="7947" width="9.140625" style="23" customWidth="1"/>
    <col min="7948" max="7948" width="11.7109375" style="23" customWidth="1"/>
    <col min="7949" max="8009" width="9.140625" style="23" customWidth="1"/>
    <col min="8010" max="8158" width="7" style="23"/>
    <col min="8159" max="8159" width="10.7109375" style="23" customWidth="1"/>
    <col min="8160" max="8160" width="12.7109375" style="23" customWidth="1"/>
    <col min="8161" max="8177" width="9.140625" style="23" customWidth="1"/>
    <col min="8178" max="8178" width="12.7109375" style="23" customWidth="1"/>
    <col min="8179" max="8186" width="9.140625" style="23" customWidth="1"/>
    <col min="8187" max="8188" width="12.7109375" style="23" customWidth="1"/>
    <col min="8189" max="8203" width="9.140625" style="23" customWidth="1"/>
    <col min="8204" max="8204" width="11.7109375" style="23" customWidth="1"/>
    <col min="8205" max="8265" width="9.140625" style="23" customWidth="1"/>
    <col min="8266" max="8414" width="7" style="23"/>
    <col min="8415" max="8415" width="10.7109375" style="23" customWidth="1"/>
    <col min="8416" max="8416" width="12.7109375" style="23" customWidth="1"/>
    <col min="8417" max="8433" width="9.140625" style="23" customWidth="1"/>
    <col min="8434" max="8434" width="12.7109375" style="23" customWidth="1"/>
    <col min="8435" max="8442" width="9.140625" style="23" customWidth="1"/>
    <col min="8443" max="8444" width="12.7109375" style="23" customWidth="1"/>
    <col min="8445" max="8459" width="9.140625" style="23" customWidth="1"/>
    <col min="8460" max="8460" width="11.7109375" style="23" customWidth="1"/>
    <col min="8461" max="8521" width="9.140625" style="23" customWidth="1"/>
    <col min="8522" max="8670" width="7" style="23"/>
    <col min="8671" max="8671" width="10.7109375" style="23" customWidth="1"/>
    <col min="8672" max="8672" width="12.7109375" style="23" customWidth="1"/>
    <col min="8673" max="8689" width="9.140625" style="23" customWidth="1"/>
    <col min="8690" max="8690" width="12.7109375" style="23" customWidth="1"/>
    <col min="8691" max="8698" width="9.140625" style="23" customWidth="1"/>
    <col min="8699" max="8700" width="12.7109375" style="23" customWidth="1"/>
    <col min="8701" max="8715" width="9.140625" style="23" customWidth="1"/>
    <col min="8716" max="8716" width="11.7109375" style="23" customWidth="1"/>
    <col min="8717" max="8777" width="9.140625" style="23" customWidth="1"/>
    <col min="8778" max="8926" width="7" style="23"/>
    <col min="8927" max="8927" width="10.7109375" style="23" customWidth="1"/>
    <col min="8928" max="8928" width="12.7109375" style="23" customWidth="1"/>
    <col min="8929" max="8945" width="9.140625" style="23" customWidth="1"/>
    <col min="8946" max="8946" width="12.7109375" style="23" customWidth="1"/>
    <col min="8947" max="8954" width="9.140625" style="23" customWidth="1"/>
    <col min="8955" max="8956" width="12.7109375" style="23" customWidth="1"/>
    <col min="8957" max="8971" width="9.140625" style="23" customWidth="1"/>
    <col min="8972" max="8972" width="11.7109375" style="23" customWidth="1"/>
    <col min="8973" max="9033" width="9.140625" style="23" customWidth="1"/>
    <col min="9034" max="9182" width="7" style="23"/>
    <col min="9183" max="9183" width="10.7109375" style="23" customWidth="1"/>
    <col min="9184" max="9184" width="12.7109375" style="23" customWidth="1"/>
    <col min="9185" max="9201" width="9.140625" style="23" customWidth="1"/>
    <col min="9202" max="9202" width="12.7109375" style="23" customWidth="1"/>
    <col min="9203" max="9210" width="9.140625" style="23" customWidth="1"/>
    <col min="9211" max="9212" width="12.7109375" style="23" customWidth="1"/>
    <col min="9213" max="9227" width="9.140625" style="23" customWidth="1"/>
    <col min="9228" max="9228" width="11.7109375" style="23" customWidth="1"/>
    <col min="9229" max="9289" width="9.140625" style="23" customWidth="1"/>
    <col min="9290" max="9438" width="7" style="23"/>
    <col min="9439" max="9439" width="10.7109375" style="23" customWidth="1"/>
    <col min="9440" max="9440" width="12.7109375" style="23" customWidth="1"/>
    <col min="9441" max="9457" width="9.140625" style="23" customWidth="1"/>
    <col min="9458" max="9458" width="12.7109375" style="23" customWidth="1"/>
    <col min="9459" max="9466" width="9.140625" style="23" customWidth="1"/>
    <col min="9467" max="9468" width="12.7109375" style="23" customWidth="1"/>
    <col min="9469" max="9483" width="9.140625" style="23" customWidth="1"/>
    <col min="9484" max="9484" width="11.7109375" style="23" customWidth="1"/>
    <col min="9485" max="9545" width="9.140625" style="23" customWidth="1"/>
    <col min="9546" max="9694" width="7" style="23"/>
    <col min="9695" max="9695" width="10.7109375" style="23" customWidth="1"/>
    <col min="9696" max="9696" width="12.7109375" style="23" customWidth="1"/>
    <col min="9697" max="9713" width="9.140625" style="23" customWidth="1"/>
    <col min="9714" max="9714" width="12.7109375" style="23" customWidth="1"/>
    <col min="9715" max="9722" width="9.140625" style="23" customWidth="1"/>
    <col min="9723" max="9724" width="12.7109375" style="23" customWidth="1"/>
    <col min="9725" max="9739" width="9.140625" style="23" customWidth="1"/>
    <col min="9740" max="9740" width="11.7109375" style="23" customWidth="1"/>
    <col min="9741" max="9801" width="9.140625" style="23" customWidth="1"/>
    <col min="9802" max="9950" width="7" style="23"/>
    <col min="9951" max="9951" width="10.7109375" style="23" customWidth="1"/>
    <col min="9952" max="9952" width="12.7109375" style="23" customWidth="1"/>
    <col min="9953" max="9969" width="9.140625" style="23" customWidth="1"/>
    <col min="9970" max="9970" width="12.7109375" style="23" customWidth="1"/>
    <col min="9971" max="9978" width="9.140625" style="23" customWidth="1"/>
    <col min="9979" max="9980" width="12.7109375" style="23" customWidth="1"/>
    <col min="9981" max="9995" width="9.140625" style="23" customWidth="1"/>
    <col min="9996" max="9996" width="11.7109375" style="23" customWidth="1"/>
    <col min="9997" max="10057" width="9.140625" style="23" customWidth="1"/>
    <col min="10058" max="10206" width="7" style="23"/>
    <col min="10207" max="10207" width="10.7109375" style="23" customWidth="1"/>
    <col min="10208" max="10208" width="12.7109375" style="23" customWidth="1"/>
    <col min="10209" max="10225" width="9.140625" style="23" customWidth="1"/>
    <col min="10226" max="10226" width="12.7109375" style="23" customWidth="1"/>
    <col min="10227" max="10234" width="9.140625" style="23" customWidth="1"/>
    <col min="10235" max="10236" width="12.7109375" style="23" customWidth="1"/>
    <col min="10237" max="10251" width="9.140625" style="23" customWidth="1"/>
    <col min="10252" max="10252" width="11.7109375" style="23" customWidth="1"/>
    <col min="10253" max="10313" width="9.140625" style="23" customWidth="1"/>
    <col min="10314" max="10462" width="7" style="23"/>
    <col min="10463" max="10463" width="10.7109375" style="23" customWidth="1"/>
    <col min="10464" max="10464" width="12.7109375" style="23" customWidth="1"/>
    <col min="10465" max="10481" width="9.140625" style="23" customWidth="1"/>
    <col min="10482" max="10482" width="12.7109375" style="23" customWidth="1"/>
    <col min="10483" max="10490" width="9.140625" style="23" customWidth="1"/>
    <col min="10491" max="10492" width="12.7109375" style="23" customWidth="1"/>
    <col min="10493" max="10507" width="9.140625" style="23" customWidth="1"/>
    <col min="10508" max="10508" width="11.7109375" style="23" customWidth="1"/>
    <col min="10509" max="10569" width="9.140625" style="23" customWidth="1"/>
    <col min="10570" max="10718" width="7" style="23"/>
    <col min="10719" max="10719" width="10.7109375" style="23" customWidth="1"/>
    <col min="10720" max="10720" width="12.7109375" style="23" customWidth="1"/>
    <col min="10721" max="10737" width="9.140625" style="23" customWidth="1"/>
    <col min="10738" max="10738" width="12.7109375" style="23" customWidth="1"/>
    <col min="10739" max="10746" width="9.140625" style="23" customWidth="1"/>
    <col min="10747" max="10748" width="12.7109375" style="23" customWidth="1"/>
    <col min="10749" max="10763" width="9.140625" style="23" customWidth="1"/>
    <col min="10764" max="10764" width="11.7109375" style="23" customWidth="1"/>
    <col min="10765" max="10825" width="9.140625" style="23" customWidth="1"/>
    <col min="10826" max="10974" width="7" style="23"/>
    <col min="10975" max="10975" width="10.7109375" style="23" customWidth="1"/>
    <col min="10976" max="10976" width="12.7109375" style="23" customWidth="1"/>
    <col min="10977" max="10993" width="9.140625" style="23" customWidth="1"/>
    <col min="10994" max="10994" width="12.7109375" style="23" customWidth="1"/>
    <col min="10995" max="11002" width="9.140625" style="23" customWidth="1"/>
    <col min="11003" max="11004" width="12.7109375" style="23" customWidth="1"/>
    <col min="11005" max="11019" width="9.140625" style="23" customWidth="1"/>
    <col min="11020" max="11020" width="11.7109375" style="23" customWidth="1"/>
    <col min="11021" max="11081" width="9.140625" style="23" customWidth="1"/>
    <col min="11082" max="11230" width="7" style="23"/>
    <col min="11231" max="11231" width="10.7109375" style="23" customWidth="1"/>
    <col min="11232" max="11232" width="12.7109375" style="23" customWidth="1"/>
    <col min="11233" max="11249" width="9.140625" style="23" customWidth="1"/>
    <col min="11250" max="11250" width="12.7109375" style="23" customWidth="1"/>
    <col min="11251" max="11258" width="9.140625" style="23" customWidth="1"/>
    <col min="11259" max="11260" width="12.7109375" style="23" customWidth="1"/>
    <col min="11261" max="11275" width="9.140625" style="23" customWidth="1"/>
    <col min="11276" max="11276" width="11.7109375" style="23" customWidth="1"/>
    <col min="11277" max="11337" width="9.140625" style="23" customWidth="1"/>
    <col min="11338" max="11486" width="7" style="23"/>
    <col min="11487" max="11487" width="10.7109375" style="23" customWidth="1"/>
    <col min="11488" max="11488" width="12.7109375" style="23" customWidth="1"/>
    <col min="11489" max="11505" width="9.140625" style="23" customWidth="1"/>
    <col min="11506" max="11506" width="12.7109375" style="23" customWidth="1"/>
    <col min="11507" max="11514" width="9.140625" style="23" customWidth="1"/>
    <col min="11515" max="11516" width="12.7109375" style="23" customWidth="1"/>
    <col min="11517" max="11531" width="9.140625" style="23" customWidth="1"/>
    <col min="11532" max="11532" width="11.7109375" style="23" customWidth="1"/>
    <col min="11533" max="11593" width="9.140625" style="23" customWidth="1"/>
    <col min="11594" max="11742" width="7" style="23"/>
    <col min="11743" max="11743" width="10.7109375" style="23" customWidth="1"/>
    <col min="11744" max="11744" width="12.7109375" style="23" customWidth="1"/>
    <col min="11745" max="11761" width="9.140625" style="23" customWidth="1"/>
    <col min="11762" max="11762" width="12.7109375" style="23" customWidth="1"/>
    <col min="11763" max="11770" width="9.140625" style="23" customWidth="1"/>
    <col min="11771" max="11772" width="12.7109375" style="23" customWidth="1"/>
    <col min="11773" max="11787" width="9.140625" style="23" customWidth="1"/>
    <col min="11788" max="11788" width="11.7109375" style="23" customWidth="1"/>
    <col min="11789" max="11849" width="9.140625" style="23" customWidth="1"/>
    <col min="11850" max="11998" width="7" style="23"/>
    <col min="11999" max="11999" width="10.7109375" style="23" customWidth="1"/>
    <col min="12000" max="12000" width="12.7109375" style="23" customWidth="1"/>
    <col min="12001" max="12017" width="9.140625" style="23" customWidth="1"/>
    <col min="12018" max="12018" width="12.7109375" style="23" customWidth="1"/>
    <col min="12019" max="12026" width="9.140625" style="23" customWidth="1"/>
    <col min="12027" max="12028" width="12.7109375" style="23" customWidth="1"/>
    <col min="12029" max="12043" width="9.140625" style="23" customWidth="1"/>
    <col min="12044" max="12044" width="11.7109375" style="23" customWidth="1"/>
    <col min="12045" max="12105" width="9.140625" style="23" customWidth="1"/>
    <col min="12106" max="12254" width="7" style="23"/>
    <col min="12255" max="12255" width="10.7109375" style="23" customWidth="1"/>
    <col min="12256" max="12256" width="12.7109375" style="23" customWidth="1"/>
    <col min="12257" max="12273" width="9.140625" style="23" customWidth="1"/>
    <col min="12274" max="12274" width="12.7109375" style="23" customWidth="1"/>
    <col min="12275" max="12282" width="9.140625" style="23" customWidth="1"/>
    <col min="12283" max="12284" width="12.7109375" style="23" customWidth="1"/>
    <col min="12285" max="12299" width="9.140625" style="23" customWidth="1"/>
    <col min="12300" max="12300" width="11.7109375" style="23" customWidth="1"/>
    <col min="12301" max="12361" width="9.140625" style="23" customWidth="1"/>
    <col min="12362" max="12510" width="7" style="23"/>
    <col min="12511" max="12511" width="10.7109375" style="23" customWidth="1"/>
    <col min="12512" max="12512" width="12.7109375" style="23" customWidth="1"/>
    <col min="12513" max="12529" width="9.140625" style="23" customWidth="1"/>
    <col min="12530" max="12530" width="12.7109375" style="23" customWidth="1"/>
    <col min="12531" max="12538" width="9.140625" style="23" customWidth="1"/>
    <col min="12539" max="12540" width="12.7109375" style="23" customWidth="1"/>
    <col min="12541" max="12555" width="9.140625" style="23" customWidth="1"/>
    <col min="12556" max="12556" width="11.7109375" style="23" customWidth="1"/>
    <col min="12557" max="12617" width="9.140625" style="23" customWidth="1"/>
    <col min="12618" max="12766" width="7" style="23"/>
    <col min="12767" max="12767" width="10.7109375" style="23" customWidth="1"/>
    <col min="12768" max="12768" width="12.7109375" style="23" customWidth="1"/>
    <col min="12769" max="12785" width="9.140625" style="23" customWidth="1"/>
    <col min="12786" max="12786" width="12.7109375" style="23" customWidth="1"/>
    <col min="12787" max="12794" width="9.140625" style="23" customWidth="1"/>
    <col min="12795" max="12796" width="12.7109375" style="23" customWidth="1"/>
    <col min="12797" max="12811" width="9.140625" style="23" customWidth="1"/>
    <col min="12812" max="12812" width="11.7109375" style="23" customWidth="1"/>
    <col min="12813" max="12873" width="9.140625" style="23" customWidth="1"/>
    <col min="12874" max="13022" width="7" style="23"/>
    <col min="13023" max="13023" width="10.7109375" style="23" customWidth="1"/>
    <col min="13024" max="13024" width="12.7109375" style="23" customWidth="1"/>
    <col min="13025" max="13041" width="9.140625" style="23" customWidth="1"/>
    <col min="13042" max="13042" width="12.7109375" style="23" customWidth="1"/>
    <col min="13043" max="13050" width="9.140625" style="23" customWidth="1"/>
    <col min="13051" max="13052" width="12.7109375" style="23" customWidth="1"/>
    <col min="13053" max="13067" width="9.140625" style="23" customWidth="1"/>
    <col min="13068" max="13068" width="11.7109375" style="23" customWidth="1"/>
    <col min="13069" max="13129" width="9.140625" style="23" customWidth="1"/>
    <col min="13130" max="13278" width="7" style="23"/>
    <col min="13279" max="13279" width="10.7109375" style="23" customWidth="1"/>
    <col min="13280" max="13280" width="12.7109375" style="23" customWidth="1"/>
    <col min="13281" max="13297" width="9.140625" style="23" customWidth="1"/>
    <col min="13298" max="13298" width="12.7109375" style="23" customWidth="1"/>
    <col min="13299" max="13306" width="9.140625" style="23" customWidth="1"/>
    <col min="13307" max="13308" width="12.7109375" style="23" customWidth="1"/>
    <col min="13309" max="13323" width="9.140625" style="23" customWidth="1"/>
    <col min="13324" max="13324" width="11.7109375" style="23" customWidth="1"/>
    <col min="13325" max="13385" width="9.140625" style="23" customWidth="1"/>
    <col min="13386" max="13534" width="7" style="23"/>
    <col min="13535" max="13535" width="10.7109375" style="23" customWidth="1"/>
    <col min="13536" max="13536" width="12.7109375" style="23" customWidth="1"/>
    <col min="13537" max="13553" width="9.140625" style="23" customWidth="1"/>
    <col min="13554" max="13554" width="12.7109375" style="23" customWidth="1"/>
    <col min="13555" max="13562" width="9.140625" style="23" customWidth="1"/>
    <col min="13563" max="13564" width="12.7109375" style="23" customWidth="1"/>
    <col min="13565" max="13579" width="9.140625" style="23" customWidth="1"/>
    <col min="13580" max="13580" width="11.7109375" style="23" customWidth="1"/>
    <col min="13581" max="13641" width="9.140625" style="23" customWidth="1"/>
    <col min="13642" max="13790" width="7" style="23"/>
    <col min="13791" max="13791" width="10.7109375" style="23" customWidth="1"/>
    <col min="13792" max="13792" width="12.7109375" style="23" customWidth="1"/>
    <col min="13793" max="13809" width="9.140625" style="23" customWidth="1"/>
    <col min="13810" max="13810" width="12.7109375" style="23" customWidth="1"/>
    <col min="13811" max="13818" width="9.140625" style="23" customWidth="1"/>
    <col min="13819" max="13820" width="12.7109375" style="23" customWidth="1"/>
    <col min="13821" max="13835" width="9.140625" style="23" customWidth="1"/>
    <col min="13836" max="13836" width="11.7109375" style="23" customWidth="1"/>
    <col min="13837" max="13897" width="9.140625" style="23" customWidth="1"/>
    <col min="13898" max="14046" width="7" style="23"/>
    <col min="14047" max="14047" width="10.7109375" style="23" customWidth="1"/>
    <col min="14048" max="14048" width="12.7109375" style="23" customWidth="1"/>
    <col min="14049" max="14065" width="9.140625" style="23" customWidth="1"/>
    <col min="14066" max="14066" width="12.7109375" style="23" customWidth="1"/>
    <col min="14067" max="14074" width="9.140625" style="23" customWidth="1"/>
    <col min="14075" max="14076" width="12.7109375" style="23" customWidth="1"/>
    <col min="14077" max="14091" width="9.140625" style="23" customWidth="1"/>
    <col min="14092" max="14092" width="11.7109375" style="23" customWidth="1"/>
    <col min="14093" max="14153" width="9.140625" style="23" customWidth="1"/>
    <col min="14154" max="14302" width="7" style="23"/>
    <col min="14303" max="14303" width="10.7109375" style="23" customWidth="1"/>
    <col min="14304" max="14304" width="12.7109375" style="23" customWidth="1"/>
    <col min="14305" max="14321" width="9.140625" style="23" customWidth="1"/>
    <col min="14322" max="14322" width="12.7109375" style="23" customWidth="1"/>
    <col min="14323" max="14330" width="9.140625" style="23" customWidth="1"/>
    <col min="14331" max="14332" width="12.7109375" style="23" customWidth="1"/>
    <col min="14333" max="14347" width="9.140625" style="23" customWidth="1"/>
    <col min="14348" max="14348" width="11.7109375" style="23" customWidth="1"/>
    <col min="14349" max="14409" width="9.140625" style="23" customWidth="1"/>
    <col min="14410" max="14558" width="7" style="23"/>
    <col min="14559" max="14559" width="10.7109375" style="23" customWidth="1"/>
    <col min="14560" max="14560" width="12.7109375" style="23" customWidth="1"/>
    <col min="14561" max="14577" width="9.140625" style="23" customWidth="1"/>
    <col min="14578" max="14578" width="12.7109375" style="23" customWidth="1"/>
    <col min="14579" max="14586" width="9.140625" style="23" customWidth="1"/>
    <col min="14587" max="14588" width="12.7109375" style="23" customWidth="1"/>
    <col min="14589" max="14603" width="9.140625" style="23" customWidth="1"/>
    <col min="14604" max="14604" width="11.7109375" style="23" customWidth="1"/>
    <col min="14605" max="14665" width="9.140625" style="23" customWidth="1"/>
    <col min="14666" max="14814" width="7" style="23"/>
    <col min="14815" max="14815" width="10.7109375" style="23" customWidth="1"/>
    <col min="14816" max="14816" width="12.7109375" style="23" customWidth="1"/>
    <col min="14817" max="14833" width="9.140625" style="23" customWidth="1"/>
    <col min="14834" max="14834" width="12.7109375" style="23" customWidth="1"/>
    <col min="14835" max="14842" width="9.140625" style="23" customWidth="1"/>
    <col min="14843" max="14844" width="12.7109375" style="23" customWidth="1"/>
    <col min="14845" max="14859" width="9.140625" style="23" customWidth="1"/>
    <col min="14860" max="14860" width="11.7109375" style="23" customWidth="1"/>
    <col min="14861" max="14921" width="9.140625" style="23" customWidth="1"/>
    <col min="14922" max="15070" width="7" style="23"/>
    <col min="15071" max="15071" width="10.7109375" style="23" customWidth="1"/>
    <col min="15072" max="15072" width="12.7109375" style="23" customWidth="1"/>
    <col min="15073" max="15089" width="9.140625" style="23" customWidth="1"/>
    <col min="15090" max="15090" width="12.7109375" style="23" customWidth="1"/>
    <col min="15091" max="15098" width="9.140625" style="23" customWidth="1"/>
    <col min="15099" max="15100" width="12.7109375" style="23" customWidth="1"/>
    <col min="15101" max="15115" width="9.140625" style="23" customWidth="1"/>
    <col min="15116" max="15116" width="11.7109375" style="23" customWidth="1"/>
    <col min="15117" max="15177" width="9.140625" style="23" customWidth="1"/>
    <col min="15178" max="15326" width="7" style="23"/>
    <col min="15327" max="15327" width="10.7109375" style="23" customWidth="1"/>
    <col min="15328" max="15328" width="12.7109375" style="23" customWidth="1"/>
    <col min="15329" max="15345" width="9.140625" style="23" customWidth="1"/>
    <col min="15346" max="15346" width="12.7109375" style="23" customWidth="1"/>
    <col min="15347" max="15354" width="9.140625" style="23" customWidth="1"/>
    <col min="15355" max="15356" width="12.7109375" style="23" customWidth="1"/>
    <col min="15357" max="15371" width="9.140625" style="23" customWidth="1"/>
    <col min="15372" max="15372" width="11.7109375" style="23" customWidth="1"/>
    <col min="15373" max="15433" width="9.140625" style="23" customWidth="1"/>
    <col min="15434" max="15582" width="7" style="23"/>
    <col min="15583" max="15583" width="10.7109375" style="23" customWidth="1"/>
    <col min="15584" max="15584" width="12.7109375" style="23" customWidth="1"/>
    <col min="15585" max="15601" width="9.140625" style="23" customWidth="1"/>
    <col min="15602" max="15602" width="12.7109375" style="23" customWidth="1"/>
    <col min="15603" max="15610" width="9.140625" style="23" customWidth="1"/>
    <col min="15611" max="15612" width="12.7109375" style="23" customWidth="1"/>
    <col min="15613" max="15627" width="9.140625" style="23" customWidth="1"/>
    <col min="15628" max="15628" width="11.7109375" style="23" customWidth="1"/>
    <col min="15629" max="15689" width="9.140625" style="23" customWidth="1"/>
    <col min="15690" max="15838" width="7" style="23"/>
    <col min="15839" max="15839" width="10.7109375" style="23" customWidth="1"/>
    <col min="15840" max="15840" width="12.7109375" style="23" customWidth="1"/>
    <col min="15841" max="15857" width="9.140625" style="23" customWidth="1"/>
    <col min="15858" max="15858" width="12.7109375" style="23" customWidth="1"/>
    <col min="15859" max="15866" width="9.140625" style="23" customWidth="1"/>
    <col min="15867" max="15868" width="12.7109375" style="23" customWidth="1"/>
    <col min="15869" max="15883" width="9.140625" style="23" customWidth="1"/>
    <col min="15884" max="15884" width="11.7109375" style="23" customWidth="1"/>
    <col min="15885" max="15945" width="9.140625" style="23" customWidth="1"/>
    <col min="15946" max="16094" width="7" style="23"/>
    <col min="16095" max="16095" width="10.7109375" style="23" customWidth="1"/>
    <col min="16096" max="16096" width="12.7109375" style="23" customWidth="1"/>
    <col min="16097" max="16113" width="9.140625" style="23" customWidth="1"/>
    <col min="16114" max="16114" width="12.7109375" style="23" customWidth="1"/>
    <col min="16115" max="16122" width="9.140625" style="23" customWidth="1"/>
    <col min="16123" max="16124" width="12.7109375" style="23" customWidth="1"/>
    <col min="16125" max="16139" width="9.140625" style="23" customWidth="1"/>
    <col min="16140" max="16140" width="11.7109375" style="23" customWidth="1"/>
    <col min="16141" max="16201" width="9.140625" style="23" customWidth="1"/>
    <col min="16202" max="16384" width="7" style="23"/>
  </cols>
  <sheetData>
    <row r="1" spans="1:16" s="10" customFormat="1" ht="12.2" customHeight="1"/>
    <row r="2" spans="1:16" s="10" customFormat="1" ht="12.2" customHeight="1">
      <c r="A2" s="11" t="s">
        <v>339</v>
      </c>
    </row>
    <row r="3" spans="1:16" s="13" customFormat="1" ht="12.2" customHeight="1">
      <c r="A3" s="11" t="s">
        <v>340</v>
      </c>
    </row>
    <row r="4" spans="1:16" s="10" customFormat="1" ht="6" customHeight="1">
      <c r="A4" s="14"/>
    </row>
    <row r="5" spans="1:16" s="12" customFormat="1" ht="12.2" customHeight="1">
      <c r="A5" s="15" t="s">
        <v>22</v>
      </c>
    </row>
    <row r="6" spans="1:16" s="12" customFormat="1" ht="6" customHeight="1">
      <c r="A6" s="16"/>
    </row>
    <row r="7" spans="1:16" s="17" customFormat="1" ht="15" customHeight="1" thickBot="1">
      <c r="A7" s="54" t="s">
        <v>352</v>
      </c>
      <c r="B7" s="52" t="s">
        <v>311</v>
      </c>
      <c r="C7" s="51" t="s">
        <v>319</v>
      </c>
      <c r="D7" s="51" t="s">
        <v>312</v>
      </c>
      <c r="E7" s="51" t="s">
        <v>364</v>
      </c>
      <c r="F7" s="51" t="s">
        <v>313</v>
      </c>
      <c r="G7" s="51" t="s">
        <v>314</v>
      </c>
      <c r="H7" s="51" t="s">
        <v>365</v>
      </c>
      <c r="I7" s="51" t="s">
        <v>315</v>
      </c>
      <c r="J7" s="51" t="s">
        <v>316</v>
      </c>
      <c r="K7" s="53" t="s">
        <v>318</v>
      </c>
      <c r="L7" s="55" t="s">
        <v>325</v>
      </c>
      <c r="M7" s="79" t="s">
        <v>360</v>
      </c>
      <c r="N7" s="79" t="s">
        <v>359</v>
      </c>
      <c r="O7" s="79" t="s">
        <v>366</v>
      </c>
      <c r="P7" s="79" t="s">
        <v>368</v>
      </c>
    </row>
    <row r="8" spans="1:16" s="17" customFormat="1" ht="15" customHeight="1">
      <c r="A8" s="18"/>
      <c r="B8" s="19">
        <v>1</v>
      </c>
      <c r="C8" s="19">
        <f>+B8+1</f>
        <v>2</v>
      </c>
      <c r="D8" s="19">
        <f t="shared" ref="D8:K8" si="0">+C8+1</f>
        <v>3</v>
      </c>
      <c r="E8" s="19">
        <f t="shared" si="0"/>
        <v>4</v>
      </c>
      <c r="F8" s="19">
        <f t="shared" si="0"/>
        <v>5</v>
      </c>
      <c r="G8" s="19">
        <f t="shared" si="0"/>
        <v>6</v>
      </c>
      <c r="H8" s="19">
        <f t="shared" si="0"/>
        <v>7</v>
      </c>
      <c r="I8" s="19">
        <f t="shared" si="0"/>
        <v>8</v>
      </c>
      <c r="J8" s="19">
        <f t="shared" si="0"/>
        <v>9</v>
      </c>
      <c r="K8" s="19">
        <f t="shared" si="0"/>
        <v>10</v>
      </c>
      <c r="L8" s="19"/>
      <c r="M8" s="77"/>
      <c r="N8" s="77"/>
    </row>
    <row r="9" spans="1:16" s="22" customFormat="1" ht="15" customHeight="1">
      <c r="A9" s="20">
        <v>2010</v>
      </c>
      <c r="B9" s="21">
        <v>285.74099999999999</v>
      </c>
      <c r="C9" s="21">
        <v>38.027999999999999</v>
      </c>
      <c r="D9" s="21">
        <v>70.700999999999993</v>
      </c>
      <c r="E9" s="21">
        <v>2390.2820000000002</v>
      </c>
      <c r="F9" s="21">
        <v>342.83600000000001</v>
      </c>
      <c r="G9" s="21">
        <v>553.69100000000003</v>
      </c>
      <c r="H9" s="21">
        <v>1738.2950000000001</v>
      </c>
      <c r="I9" s="21">
        <v>298.62299999999999</v>
      </c>
      <c r="J9" s="21">
        <v>848.38499999999999</v>
      </c>
      <c r="K9" s="21">
        <v>458.90499999999997</v>
      </c>
      <c r="L9" s="21">
        <v>7025.4790000000003</v>
      </c>
      <c r="M9" s="80">
        <v>328474.50599999999</v>
      </c>
      <c r="N9" s="78">
        <f>+L9/M9</f>
        <v>2.1388201737641097E-2</v>
      </c>
      <c r="O9" s="86">
        <f>+L9-E.5.2.2a!H9</f>
        <v>-7.9999999998108251E-3</v>
      </c>
      <c r="P9" s="81">
        <f>+L9-SUM(B9:K9)</f>
        <v>-7.9999999998108251E-3</v>
      </c>
    </row>
    <row r="10" spans="1:16" s="22" customFormat="1" ht="15" customHeight="1">
      <c r="A10" s="20">
        <v>2011</v>
      </c>
      <c r="B10" s="21">
        <v>234.17392672458402</v>
      </c>
      <c r="C10" s="21">
        <v>36.346822429454591</v>
      </c>
      <c r="D10" s="21">
        <v>66.95921984774121</v>
      </c>
      <c r="E10" s="21">
        <v>2124.683491621061</v>
      </c>
      <c r="F10" s="21">
        <v>319.13640139624255</v>
      </c>
      <c r="G10" s="21">
        <v>457.76375199123629</v>
      </c>
      <c r="H10" s="21">
        <v>1649.5691221733759</v>
      </c>
      <c r="I10" s="21">
        <v>238.49782604786083</v>
      </c>
      <c r="J10" s="21">
        <v>742.13754192332397</v>
      </c>
      <c r="K10" s="21">
        <v>429.01440755825354</v>
      </c>
      <c r="L10" s="21">
        <v>6298.3173240740953</v>
      </c>
      <c r="M10" s="80">
        <v>326819.35800000001</v>
      </c>
      <c r="N10" s="78">
        <f>+L10/M10</f>
        <v>1.9271555279397175E-2</v>
      </c>
      <c r="O10" s="86">
        <f>+L10-E.5.2.2a!H10</f>
        <v>3.5324074095115066E-2</v>
      </c>
      <c r="P10" s="81">
        <f t="shared" ref="P10:P11" si="1">+L10-SUM(B10:K10)</f>
        <v>3.4812360961041122E-2</v>
      </c>
    </row>
    <row r="11" spans="1:16" s="22" customFormat="1" ht="15" customHeight="1">
      <c r="A11" s="20">
        <v>2012</v>
      </c>
      <c r="B11" s="21">
        <v>240.67109985095055</v>
      </c>
      <c r="C11" s="21">
        <v>37.734580211769021</v>
      </c>
      <c r="D11" s="21">
        <v>61.938501653434749</v>
      </c>
      <c r="E11" s="21">
        <v>1910.2033644104465</v>
      </c>
      <c r="F11" s="21">
        <v>284.5711066648783</v>
      </c>
      <c r="G11" s="21">
        <v>467.94965436765619</v>
      </c>
      <c r="H11" s="21">
        <v>1490.741669986885</v>
      </c>
      <c r="I11" s="21">
        <v>186.13644998248509</v>
      </c>
      <c r="J11" s="21">
        <v>667.0460595641897</v>
      </c>
      <c r="K11" s="21">
        <v>435.63541173475147</v>
      </c>
      <c r="L11" s="21">
        <v>5782.6278984274486</v>
      </c>
      <c r="M11" s="80">
        <v>309436.58600000001</v>
      </c>
      <c r="N11" s="78">
        <f>+L11/M11</f>
        <v>1.8687602436343608E-2</v>
      </c>
      <c r="O11" s="86">
        <f>+L11-E.5.2.2a!H11</f>
        <v>-1.0157255110243568E-4</v>
      </c>
      <c r="P11" s="81">
        <f t="shared" si="1"/>
        <v>0</v>
      </c>
    </row>
    <row r="12" spans="1:16" ht="15" customHeight="1">
      <c r="N12" s="72"/>
      <c r="O12" s="72"/>
    </row>
    <row r="13" spans="1:16" ht="15" customHeight="1">
      <c r="N13" s="72"/>
      <c r="O13" s="72"/>
    </row>
    <row r="14" spans="1:16" s="72" customFormat="1" ht="15" customHeight="1">
      <c r="A14" s="71" t="s">
        <v>358</v>
      </c>
      <c r="H14" s="73"/>
    </row>
    <row r="15" spans="1:16" s="72" customFormat="1" ht="15" customHeight="1">
      <c r="A15" s="71">
        <v>2011</v>
      </c>
      <c r="B15" s="74">
        <f>+B10/B9-1</f>
        <v>-0.18046788271692182</v>
      </c>
      <c r="C15" s="74">
        <f t="shared" ref="C15:L15" si="2">+C10/C9-1</f>
        <v>-4.4208940005927455E-2</v>
      </c>
      <c r="D15" s="74">
        <f t="shared" si="2"/>
        <v>-5.2924006057322837E-2</v>
      </c>
      <c r="E15" s="74">
        <f t="shared" si="2"/>
        <v>-0.11111597224885561</v>
      </c>
      <c r="F15" s="74">
        <f t="shared" si="2"/>
        <v>-6.912809215997584E-2</v>
      </c>
      <c r="G15" s="74">
        <f t="shared" si="2"/>
        <v>-0.17325050977668721</v>
      </c>
      <c r="H15" s="74">
        <f t="shared" si="2"/>
        <v>-5.104189900254219E-2</v>
      </c>
      <c r="I15" s="75">
        <f t="shared" si="2"/>
        <v>-0.20134140354942243</v>
      </c>
      <c r="J15" s="75">
        <f t="shared" si="2"/>
        <v>-0.12523495591821643</v>
      </c>
      <c r="K15" s="74">
        <f t="shared" si="2"/>
        <v>-6.5134597447721099E-2</v>
      </c>
      <c r="L15" s="74">
        <f t="shared" si="2"/>
        <v>-0.10350350145889053</v>
      </c>
    </row>
    <row r="16" spans="1:16" s="72" customFormat="1" ht="15" customHeight="1">
      <c r="A16" s="71">
        <v>2012</v>
      </c>
      <c r="B16" s="75">
        <f t="shared" ref="B16:L16" si="3">+B11/B10-1</f>
        <v>2.7745074856296847E-2</v>
      </c>
      <c r="C16" s="75">
        <f t="shared" si="3"/>
        <v>3.8180993263109197E-2</v>
      </c>
      <c r="D16" s="74">
        <f t="shared" si="3"/>
        <v>-7.4981730756766396E-2</v>
      </c>
      <c r="E16" s="74">
        <f t="shared" si="3"/>
        <v>-0.10094686011184351</v>
      </c>
      <c r="F16" s="74">
        <f t="shared" si="3"/>
        <v>-0.10830884405582952</v>
      </c>
      <c r="G16" s="74">
        <f t="shared" si="3"/>
        <v>2.2251439376997473E-2</v>
      </c>
      <c r="H16" s="74">
        <f t="shared" si="3"/>
        <v>-9.6284205403426304E-2</v>
      </c>
      <c r="I16" s="75">
        <f t="shared" si="3"/>
        <v>-0.21954655492276087</v>
      </c>
      <c r="J16" s="75">
        <f t="shared" si="3"/>
        <v>-0.1011827028242327</v>
      </c>
      <c r="K16" s="74">
        <f t="shared" si="3"/>
        <v>1.5433057864376876E-2</v>
      </c>
      <c r="L16" s="74">
        <f t="shared" si="3"/>
        <v>-8.1877333121264662E-2</v>
      </c>
    </row>
    <row r="17" spans="1:12" ht="15" customHeight="1">
      <c r="A17" s="82" t="s">
        <v>363</v>
      </c>
      <c r="B17" s="74">
        <f>+B11/B9-1</f>
        <v>-0.15772990277576349</v>
      </c>
      <c r="C17" s="74">
        <f t="shared" ref="C17:L17" si="4">+C11/C9-1</f>
        <v>-7.7158879833537641E-3</v>
      </c>
      <c r="D17" s="74">
        <f t="shared" si="4"/>
        <v>-0.12393740324132962</v>
      </c>
      <c r="E17" s="74">
        <f t="shared" si="4"/>
        <v>-0.20084602385390238</v>
      </c>
      <c r="F17" s="74">
        <f t="shared" si="4"/>
        <v>-0.16994975246217348</v>
      </c>
      <c r="G17" s="74">
        <f t="shared" si="4"/>
        <v>-0.15485414361501959</v>
      </c>
      <c r="H17" s="74">
        <f t="shared" si="4"/>
        <v>-0.14241157571822682</v>
      </c>
      <c r="I17" s="74">
        <f t="shared" si="4"/>
        <v>-0.37668414695959418</v>
      </c>
      <c r="J17" s="74">
        <f t="shared" si="4"/>
        <v>-0.21374604741457037</v>
      </c>
      <c r="K17" s="74">
        <f t="shared" si="4"/>
        <v>-5.0706765594727643E-2</v>
      </c>
      <c r="L17" s="74">
        <f t="shared" si="4"/>
        <v>-0.17690624391198828</v>
      </c>
    </row>
    <row r="18" spans="1:12" ht="15" customHeight="1"/>
    <row r="19" spans="1:12" ht="15" customHeight="1">
      <c r="L19" s="23" t="s">
        <v>317</v>
      </c>
    </row>
    <row r="20" spans="1:12" ht="15" customHeight="1"/>
    <row r="21" spans="1:12" ht="15" customHeight="1"/>
    <row r="22" spans="1:12" ht="15" customHeight="1"/>
    <row r="23" spans="1:12" ht="15" customHeight="1"/>
    <row r="32" spans="1:12">
      <c r="A32" s="23"/>
    </row>
  </sheetData>
  <conditionalFormatting sqref="O9:O11">
    <cfRule type="cellIs" dxfId="7" priority="1" operator="less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R23"/>
  <sheetViews>
    <sheetView showGridLines="0" workbookViewId="0">
      <selection activeCell="E34" sqref="E34"/>
    </sheetView>
  </sheetViews>
  <sheetFormatPr baseColWidth="10" defaultColWidth="7" defaultRowHeight="11.25"/>
  <cols>
    <col min="1" max="1" width="10.7109375" style="24" customWidth="1"/>
    <col min="2" max="7" width="9.140625" style="23" customWidth="1"/>
    <col min="8" max="8" width="9.140625" style="25" customWidth="1"/>
    <col min="9" max="11" width="9.140625" style="23" customWidth="1"/>
    <col min="12" max="12" width="11.7109375" style="23" customWidth="1"/>
    <col min="13" max="73" width="9.140625" style="23" customWidth="1"/>
    <col min="74" max="222" width="7" style="23"/>
    <col min="223" max="223" width="10.7109375" style="23" customWidth="1"/>
    <col min="224" max="224" width="12.7109375" style="23" customWidth="1"/>
    <col min="225" max="241" width="9.140625" style="23" customWidth="1"/>
    <col min="242" max="242" width="12.7109375" style="23" customWidth="1"/>
    <col min="243" max="250" width="9.140625" style="23" customWidth="1"/>
    <col min="251" max="252" width="12.7109375" style="23" customWidth="1"/>
    <col min="253" max="267" width="9.140625" style="23" customWidth="1"/>
    <col min="268" max="268" width="11.7109375" style="23" customWidth="1"/>
    <col min="269" max="329" width="9.140625" style="23" customWidth="1"/>
    <col min="330" max="478" width="7" style="23"/>
    <col min="479" max="479" width="10.7109375" style="23" customWidth="1"/>
    <col min="480" max="480" width="12.7109375" style="23" customWidth="1"/>
    <col min="481" max="497" width="9.140625" style="23" customWidth="1"/>
    <col min="498" max="498" width="12.7109375" style="23" customWidth="1"/>
    <col min="499" max="506" width="9.140625" style="23" customWidth="1"/>
    <col min="507" max="508" width="12.7109375" style="23" customWidth="1"/>
    <col min="509" max="523" width="9.140625" style="23" customWidth="1"/>
    <col min="524" max="524" width="11.7109375" style="23" customWidth="1"/>
    <col min="525" max="585" width="9.140625" style="23" customWidth="1"/>
    <col min="586" max="734" width="7" style="23"/>
    <col min="735" max="735" width="10.7109375" style="23" customWidth="1"/>
    <col min="736" max="736" width="12.7109375" style="23" customWidth="1"/>
    <col min="737" max="753" width="9.140625" style="23" customWidth="1"/>
    <col min="754" max="754" width="12.7109375" style="23" customWidth="1"/>
    <col min="755" max="762" width="9.140625" style="23" customWidth="1"/>
    <col min="763" max="764" width="12.7109375" style="23" customWidth="1"/>
    <col min="765" max="779" width="9.140625" style="23" customWidth="1"/>
    <col min="780" max="780" width="11.7109375" style="23" customWidth="1"/>
    <col min="781" max="841" width="9.140625" style="23" customWidth="1"/>
    <col min="842" max="990" width="7" style="23"/>
    <col min="991" max="991" width="10.7109375" style="23" customWidth="1"/>
    <col min="992" max="992" width="12.7109375" style="23" customWidth="1"/>
    <col min="993" max="1009" width="9.140625" style="23" customWidth="1"/>
    <col min="1010" max="1010" width="12.7109375" style="23" customWidth="1"/>
    <col min="1011" max="1018" width="9.140625" style="23" customWidth="1"/>
    <col min="1019" max="1020" width="12.7109375" style="23" customWidth="1"/>
    <col min="1021" max="1035" width="9.140625" style="23" customWidth="1"/>
    <col min="1036" max="1036" width="11.7109375" style="23" customWidth="1"/>
    <col min="1037" max="1097" width="9.140625" style="23" customWidth="1"/>
    <col min="1098" max="1246" width="7" style="23"/>
    <col min="1247" max="1247" width="10.7109375" style="23" customWidth="1"/>
    <col min="1248" max="1248" width="12.7109375" style="23" customWidth="1"/>
    <col min="1249" max="1265" width="9.140625" style="23" customWidth="1"/>
    <col min="1266" max="1266" width="12.7109375" style="23" customWidth="1"/>
    <col min="1267" max="1274" width="9.140625" style="23" customWidth="1"/>
    <col min="1275" max="1276" width="12.7109375" style="23" customWidth="1"/>
    <col min="1277" max="1291" width="9.140625" style="23" customWidth="1"/>
    <col min="1292" max="1292" width="11.7109375" style="23" customWidth="1"/>
    <col min="1293" max="1353" width="9.140625" style="23" customWidth="1"/>
    <col min="1354" max="1502" width="7" style="23"/>
    <col min="1503" max="1503" width="10.7109375" style="23" customWidth="1"/>
    <col min="1504" max="1504" width="12.7109375" style="23" customWidth="1"/>
    <col min="1505" max="1521" width="9.140625" style="23" customWidth="1"/>
    <col min="1522" max="1522" width="12.7109375" style="23" customWidth="1"/>
    <col min="1523" max="1530" width="9.140625" style="23" customWidth="1"/>
    <col min="1531" max="1532" width="12.7109375" style="23" customWidth="1"/>
    <col min="1533" max="1547" width="9.140625" style="23" customWidth="1"/>
    <col min="1548" max="1548" width="11.7109375" style="23" customWidth="1"/>
    <col min="1549" max="1609" width="9.140625" style="23" customWidth="1"/>
    <col min="1610" max="1758" width="7" style="23"/>
    <col min="1759" max="1759" width="10.7109375" style="23" customWidth="1"/>
    <col min="1760" max="1760" width="12.7109375" style="23" customWidth="1"/>
    <col min="1761" max="1777" width="9.140625" style="23" customWidth="1"/>
    <col min="1778" max="1778" width="12.7109375" style="23" customWidth="1"/>
    <col min="1779" max="1786" width="9.140625" style="23" customWidth="1"/>
    <col min="1787" max="1788" width="12.7109375" style="23" customWidth="1"/>
    <col min="1789" max="1803" width="9.140625" style="23" customWidth="1"/>
    <col min="1804" max="1804" width="11.7109375" style="23" customWidth="1"/>
    <col min="1805" max="1865" width="9.140625" style="23" customWidth="1"/>
    <col min="1866" max="2014" width="7" style="23"/>
    <col min="2015" max="2015" width="10.7109375" style="23" customWidth="1"/>
    <col min="2016" max="2016" width="12.7109375" style="23" customWidth="1"/>
    <col min="2017" max="2033" width="9.140625" style="23" customWidth="1"/>
    <col min="2034" max="2034" width="12.7109375" style="23" customWidth="1"/>
    <col min="2035" max="2042" width="9.140625" style="23" customWidth="1"/>
    <col min="2043" max="2044" width="12.7109375" style="23" customWidth="1"/>
    <col min="2045" max="2059" width="9.140625" style="23" customWidth="1"/>
    <col min="2060" max="2060" width="11.7109375" style="23" customWidth="1"/>
    <col min="2061" max="2121" width="9.140625" style="23" customWidth="1"/>
    <col min="2122" max="2270" width="7" style="23"/>
    <col min="2271" max="2271" width="10.7109375" style="23" customWidth="1"/>
    <col min="2272" max="2272" width="12.7109375" style="23" customWidth="1"/>
    <col min="2273" max="2289" width="9.140625" style="23" customWidth="1"/>
    <col min="2290" max="2290" width="12.7109375" style="23" customWidth="1"/>
    <col min="2291" max="2298" width="9.140625" style="23" customWidth="1"/>
    <col min="2299" max="2300" width="12.7109375" style="23" customWidth="1"/>
    <col min="2301" max="2315" width="9.140625" style="23" customWidth="1"/>
    <col min="2316" max="2316" width="11.7109375" style="23" customWidth="1"/>
    <col min="2317" max="2377" width="9.140625" style="23" customWidth="1"/>
    <col min="2378" max="2526" width="7" style="23"/>
    <col min="2527" max="2527" width="10.7109375" style="23" customWidth="1"/>
    <col min="2528" max="2528" width="12.7109375" style="23" customWidth="1"/>
    <col min="2529" max="2545" width="9.140625" style="23" customWidth="1"/>
    <col min="2546" max="2546" width="12.7109375" style="23" customWidth="1"/>
    <col min="2547" max="2554" width="9.140625" style="23" customWidth="1"/>
    <col min="2555" max="2556" width="12.7109375" style="23" customWidth="1"/>
    <col min="2557" max="2571" width="9.140625" style="23" customWidth="1"/>
    <col min="2572" max="2572" width="11.7109375" style="23" customWidth="1"/>
    <col min="2573" max="2633" width="9.140625" style="23" customWidth="1"/>
    <col min="2634" max="2782" width="7" style="23"/>
    <col min="2783" max="2783" width="10.7109375" style="23" customWidth="1"/>
    <col min="2784" max="2784" width="12.7109375" style="23" customWidth="1"/>
    <col min="2785" max="2801" width="9.140625" style="23" customWidth="1"/>
    <col min="2802" max="2802" width="12.7109375" style="23" customWidth="1"/>
    <col min="2803" max="2810" width="9.140625" style="23" customWidth="1"/>
    <col min="2811" max="2812" width="12.7109375" style="23" customWidth="1"/>
    <col min="2813" max="2827" width="9.140625" style="23" customWidth="1"/>
    <col min="2828" max="2828" width="11.7109375" style="23" customWidth="1"/>
    <col min="2829" max="2889" width="9.140625" style="23" customWidth="1"/>
    <col min="2890" max="3038" width="7" style="23"/>
    <col min="3039" max="3039" width="10.7109375" style="23" customWidth="1"/>
    <col min="3040" max="3040" width="12.7109375" style="23" customWidth="1"/>
    <col min="3041" max="3057" width="9.140625" style="23" customWidth="1"/>
    <col min="3058" max="3058" width="12.7109375" style="23" customWidth="1"/>
    <col min="3059" max="3066" width="9.140625" style="23" customWidth="1"/>
    <col min="3067" max="3068" width="12.7109375" style="23" customWidth="1"/>
    <col min="3069" max="3083" width="9.140625" style="23" customWidth="1"/>
    <col min="3084" max="3084" width="11.7109375" style="23" customWidth="1"/>
    <col min="3085" max="3145" width="9.140625" style="23" customWidth="1"/>
    <col min="3146" max="3294" width="7" style="23"/>
    <col min="3295" max="3295" width="10.7109375" style="23" customWidth="1"/>
    <col min="3296" max="3296" width="12.7109375" style="23" customWidth="1"/>
    <col min="3297" max="3313" width="9.140625" style="23" customWidth="1"/>
    <col min="3314" max="3314" width="12.7109375" style="23" customWidth="1"/>
    <col min="3315" max="3322" width="9.140625" style="23" customWidth="1"/>
    <col min="3323" max="3324" width="12.7109375" style="23" customWidth="1"/>
    <col min="3325" max="3339" width="9.140625" style="23" customWidth="1"/>
    <col min="3340" max="3340" width="11.7109375" style="23" customWidth="1"/>
    <col min="3341" max="3401" width="9.140625" style="23" customWidth="1"/>
    <col min="3402" max="3550" width="7" style="23"/>
    <col min="3551" max="3551" width="10.7109375" style="23" customWidth="1"/>
    <col min="3552" max="3552" width="12.7109375" style="23" customWidth="1"/>
    <col min="3553" max="3569" width="9.140625" style="23" customWidth="1"/>
    <col min="3570" max="3570" width="12.7109375" style="23" customWidth="1"/>
    <col min="3571" max="3578" width="9.140625" style="23" customWidth="1"/>
    <col min="3579" max="3580" width="12.7109375" style="23" customWidth="1"/>
    <col min="3581" max="3595" width="9.140625" style="23" customWidth="1"/>
    <col min="3596" max="3596" width="11.7109375" style="23" customWidth="1"/>
    <col min="3597" max="3657" width="9.140625" style="23" customWidth="1"/>
    <col min="3658" max="3806" width="7" style="23"/>
    <col min="3807" max="3807" width="10.7109375" style="23" customWidth="1"/>
    <col min="3808" max="3808" width="12.7109375" style="23" customWidth="1"/>
    <col min="3809" max="3825" width="9.140625" style="23" customWidth="1"/>
    <col min="3826" max="3826" width="12.7109375" style="23" customWidth="1"/>
    <col min="3827" max="3834" width="9.140625" style="23" customWidth="1"/>
    <col min="3835" max="3836" width="12.7109375" style="23" customWidth="1"/>
    <col min="3837" max="3851" width="9.140625" style="23" customWidth="1"/>
    <col min="3852" max="3852" width="11.7109375" style="23" customWidth="1"/>
    <col min="3853" max="3913" width="9.140625" style="23" customWidth="1"/>
    <col min="3914" max="4062" width="7" style="23"/>
    <col min="4063" max="4063" width="10.7109375" style="23" customWidth="1"/>
    <col min="4064" max="4064" width="12.7109375" style="23" customWidth="1"/>
    <col min="4065" max="4081" width="9.140625" style="23" customWidth="1"/>
    <col min="4082" max="4082" width="12.7109375" style="23" customWidth="1"/>
    <col min="4083" max="4090" width="9.140625" style="23" customWidth="1"/>
    <col min="4091" max="4092" width="12.7109375" style="23" customWidth="1"/>
    <col min="4093" max="4107" width="9.140625" style="23" customWidth="1"/>
    <col min="4108" max="4108" width="11.7109375" style="23" customWidth="1"/>
    <col min="4109" max="4169" width="9.140625" style="23" customWidth="1"/>
    <col min="4170" max="4318" width="7" style="23"/>
    <col min="4319" max="4319" width="10.7109375" style="23" customWidth="1"/>
    <col min="4320" max="4320" width="12.7109375" style="23" customWidth="1"/>
    <col min="4321" max="4337" width="9.140625" style="23" customWidth="1"/>
    <col min="4338" max="4338" width="12.7109375" style="23" customWidth="1"/>
    <col min="4339" max="4346" width="9.140625" style="23" customWidth="1"/>
    <col min="4347" max="4348" width="12.7109375" style="23" customWidth="1"/>
    <col min="4349" max="4363" width="9.140625" style="23" customWidth="1"/>
    <col min="4364" max="4364" width="11.7109375" style="23" customWidth="1"/>
    <col min="4365" max="4425" width="9.140625" style="23" customWidth="1"/>
    <col min="4426" max="4574" width="7" style="23"/>
    <col min="4575" max="4575" width="10.7109375" style="23" customWidth="1"/>
    <col min="4576" max="4576" width="12.7109375" style="23" customWidth="1"/>
    <col min="4577" max="4593" width="9.140625" style="23" customWidth="1"/>
    <col min="4594" max="4594" width="12.7109375" style="23" customWidth="1"/>
    <col min="4595" max="4602" width="9.140625" style="23" customWidth="1"/>
    <col min="4603" max="4604" width="12.7109375" style="23" customWidth="1"/>
    <col min="4605" max="4619" width="9.140625" style="23" customWidth="1"/>
    <col min="4620" max="4620" width="11.7109375" style="23" customWidth="1"/>
    <col min="4621" max="4681" width="9.140625" style="23" customWidth="1"/>
    <col min="4682" max="4830" width="7" style="23"/>
    <col min="4831" max="4831" width="10.7109375" style="23" customWidth="1"/>
    <col min="4832" max="4832" width="12.7109375" style="23" customWidth="1"/>
    <col min="4833" max="4849" width="9.140625" style="23" customWidth="1"/>
    <col min="4850" max="4850" width="12.7109375" style="23" customWidth="1"/>
    <col min="4851" max="4858" width="9.140625" style="23" customWidth="1"/>
    <col min="4859" max="4860" width="12.7109375" style="23" customWidth="1"/>
    <col min="4861" max="4875" width="9.140625" style="23" customWidth="1"/>
    <col min="4876" max="4876" width="11.7109375" style="23" customWidth="1"/>
    <col min="4877" max="4937" width="9.140625" style="23" customWidth="1"/>
    <col min="4938" max="5086" width="7" style="23"/>
    <col min="5087" max="5087" width="10.7109375" style="23" customWidth="1"/>
    <col min="5088" max="5088" width="12.7109375" style="23" customWidth="1"/>
    <col min="5089" max="5105" width="9.140625" style="23" customWidth="1"/>
    <col min="5106" max="5106" width="12.7109375" style="23" customWidth="1"/>
    <col min="5107" max="5114" width="9.140625" style="23" customWidth="1"/>
    <col min="5115" max="5116" width="12.7109375" style="23" customWidth="1"/>
    <col min="5117" max="5131" width="9.140625" style="23" customWidth="1"/>
    <col min="5132" max="5132" width="11.7109375" style="23" customWidth="1"/>
    <col min="5133" max="5193" width="9.140625" style="23" customWidth="1"/>
    <col min="5194" max="5342" width="7" style="23"/>
    <col min="5343" max="5343" width="10.7109375" style="23" customWidth="1"/>
    <col min="5344" max="5344" width="12.7109375" style="23" customWidth="1"/>
    <col min="5345" max="5361" width="9.140625" style="23" customWidth="1"/>
    <col min="5362" max="5362" width="12.7109375" style="23" customWidth="1"/>
    <col min="5363" max="5370" width="9.140625" style="23" customWidth="1"/>
    <col min="5371" max="5372" width="12.7109375" style="23" customWidth="1"/>
    <col min="5373" max="5387" width="9.140625" style="23" customWidth="1"/>
    <col min="5388" max="5388" width="11.7109375" style="23" customWidth="1"/>
    <col min="5389" max="5449" width="9.140625" style="23" customWidth="1"/>
    <col min="5450" max="5598" width="7" style="23"/>
    <col min="5599" max="5599" width="10.7109375" style="23" customWidth="1"/>
    <col min="5600" max="5600" width="12.7109375" style="23" customWidth="1"/>
    <col min="5601" max="5617" width="9.140625" style="23" customWidth="1"/>
    <col min="5618" max="5618" width="12.7109375" style="23" customWidth="1"/>
    <col min="5619" max="5626" width="9.140625" style="23" customWidth="1"/>
    <col min="5627" max="5628" width="12.7109375" style="23" customWidth="1"/>
    <col min="5629" max="5643" width="9.140625" style="23" customWidth="1"/>
    <col min="5644" max="5644" width="11.7109375" style="23" customWidth="1"/>
    <col min="5645" max="5705" width="9.140625" style="23" customWidth="1"/>
    <col min="5706" max="5854" width="7" style="23"/>
    <col min="5855" max="5855" width="10.7109375" style="23" customWidth="1"/>
    <col min="5856" max="5856" width="12.7109375" style="23" customWidth="1"/>
    <col min="5857" max="5873" width="9.140625" style="23" customWidth="1"/>
    <col min="5874" max="5874" width="12.7109375" style="23" customWidth="1"/>
    <col min="5875" max="5882" width="9.140625" style="23" customWidth="1"/>
    <col min="5883" max="5884" width="12.7109375" style="23" customWidth="1"/>
    <col min="5885" max="5899" width="9.140625" style="23" customWidth="1"/>
    <col min="5900" max="5900" width="11.7109375" style="23" customWidth="1"/>
    <col min="5901" max="5961" width="9.140625" style="23" customWidth="1"/>
    <col min="5962" max="6110" width="7" style="23"/>
    <col min="6111" max="6111" width="10.7109375" style="23" customWidth="1"/>
    <col min="6112" max="6112" width="12.7109375" style="23" customWidth="1"/>
    <col min="6113" max="6129" width="9.140625" style="23" customWidth="1"/>
    <col min="6130" max="6130" width="12.7109375" style="23" customWidth="1"/>
    <col min="6131" max="6138" width="9.140625" style="23" customWidth="1"/>
    <col min="6139" max="6140" width="12.7109375" style="23" customWidth="1"/>
    <col min="6141" max="6155" width="9.140625" style="23" customWidth="1"/>
    <col min="6156" max="6156" width="11.7109375" style="23" customWidth="1"/>
    <col min="6157" max="6217" width="9.140625" style="23" customWidth="1"/>
    <col min="6218" max="6366" width="7" style="23"/>
    <col min="6367" max="6367" width="10.7109375" style="23" customWidth="1"/>
    <col min="6368" max="6368" width="12.7109375" style="23" customWidth="1"/>
    <col min="6369" max="6385" width="9.140625" style="23" customWidth="1"/>
    <col min="6386" max="6386" width="12.7109375" style="23" customWidth="1"/>
    <col min="6387" max="6394" width="9.140625" style="23" customWidth="1"/>
    <col min="6395" max="6396" width="12.7109375" style="23" customWidth="1"/>
    <col min="6397" max="6411" width="9.140625" style="23" customWidth="1"/>
    <col min="6412" max="6412" width="11.7109375" style="23" customWidth="1"/>
    <col min="6413" max="6473" width="9.140625" style="23" customWidth="1"/>
    <col min="6474" max="6622" width="7" style="23"/>
    <col min="6623" max="6623" width="10.7109375" style="23" customWidth="1"/>
    <col min="6624" max="6624" width="12.7109375" style="23" customWidth="1"/>
    <col min="6625" max="6641" width="9.140625" style="23" customWidth="1"/>
    <col min="6642" max="6642" width="12.7109375" style="23" customWidth="1"/>
    <col min="6643" max="6650" width="9.140625" style="23" customWidth="1"/>
    <col min="6651" max="6652" width="12.7109375" style="23" customWidth="1"/>
    <col min="6653" max="6667" width="9.140625" style="23" customWidth="1"/>
    <col min="6668" max="6668" width="11.7109375" style="23" customWidth="1"/>
    <col min="6669" max="6729" width="9.140625" style="23" customWidth="1"/>
    <col min="6730" max="6878" width="7" style="23"/>
    <col min="6879" max="6879" width="10.7109375" style="23" customWidth="1"/>
    <col min="6880" max="6880" width="12.7109375" style="23" customWidth="1"/>
    <col min="6881" max="6897" width="9.140625" style="23" customWidth="1"/>
    <col min="6898" max="6898" width="12.7109375" style="23" customWidth="1"/>
    <col min="6899" max="6906" width="9.140625" style="23" customWidth="1"/>
    <col min="6907" max="6908" width="12.7109375" style="23" customWidth="1"/>
    <col min="6909" max="6923" width="9.140625" style="23" customWidth="1"/>
    <col min="6924" max="6924" width="11.7109375" style="23" customWidth="1"/>
    <col min="6925" max="6985" width="9.140625" style="23" customWidth="1"/>
    <col min="6986" max="7134" width="7" style="23"/>
    <col min="7135" max="7135" width="10.7109375" style="23" customWidth="1"/>
    <col min="7136" max="7136" width="12.7109375" style="23" customWidth="1"/>
    <col min="7137" max="7153" width="9.140625" style="23" customWidth="1"/>
    <col min="7154" max="7154" width="12.7109375" style="23" customWidth="1"/>
    <col min="7155" max="7162" width="9.140625" style="23" customWidth="1"/>
    <col min="7163" max="7164" width="12.7109375" style="23" customWidth="1"/>
    <col min="7165" max="7179" width="9.140625" style="23" customWidth="1"/>
    <col min="7180" max="7180" width="11.7109375" style="23" customWidth="1"/>
    <col min="7181" max="7241" width="9.140625" style="23" customWidth="1"/>
    <col min="7242" max="7390" width="7" style="23"/>
    <col min="7391" max="7391" width="10.7109375" style="23" customWidth="1"/>
    <col min="7392" max="7392" width="12.7109375" style="23" customWidth="1"/>
    <col min="7393" max="7409" width="9.140625" style="23" customWidth="1"/>
    <col min="7410" max="7410" width="12.7109375" style="23" customWidth="1"/>
    <col min="7411" max="7418" width="9.140625" style="23" customWidth="1"/>
    <col min="7419" max="7420" width="12.7109375" style="23" customWidth="1"/>
    <col min="7421" max="7435" width="9.140625" style="23" customWidth="1"/>
    <col min="7436" max="7436" width="11.7109375" style="23" customWidth="1"/>
    <col min="7437" max="7497" width="9.140625" style="23" customWidth="1"/>
    <col min="7498" max="7646" width="7" style="23"/>
    <col min="7647" max="7647" width="10.7109375" style="23" customWidth="1"/>
    <col min="7648" max="7648" width="12.7109375" style="23" customWidth="1"/>
    <col min="7649" max="7665" width="9.140625" style="23" customWidth="1"/>
    <col min="7666" max="7666" width="12.7109375" style="23" customWidth="1"/>
    <col min="7667" max="7674" width="9.140625" style="23" customWidth="1"/>
    <col min="7675" max="7676" width="12.7109375" style="23" customWidth="1"/>
    <col min="7677" max="7691" width="9.140625" style="23" customWidth="1"/>
    <col min="7692" max="7692" width="11.7109375" style="23" customWidth="1"/>
    <col min="7693" max="7753" width="9.140625" style="23" customWidth="1"/>
    <col min="7754" max="7902" width="7" style="23"/>
    <col min="7903" max="7903" width="10.7109375" style="23" customWidth="1"/>
    <col min="7904" max="7904" width="12.7109375" style="23" customWidth="1"/>
    <col min="7905" max="7921" width="9.140625" style="23" customWidth="1"/>
    <col min="7922" max="7922" width="12.7109375" style="23" customWidth="1"/>
    <col min="7923" max="7930" width="9.140625" style="23" customWidth="1"/>
    <col min="7931" max="7932" width="12.7109375" style="23" customWidth="1"/>
    <col min="7933" max="7947" width="9.140625" style="23" customWidth="1"/>
    <col min="7948" max="7948" width="11.7109375" style="23" customWidth="1"/>
    <col min="7949" max="8009" width="9.140625" style="23" customWidth="1"/>
    <col min="8010" max="8158" width="7" style="23"/>
    <col min="8159" max="8159" width="10.7109375" style="23" customWidth="1"/>
    <col min="8160" max="8160" width="12.7109375" style="23" customWidth="1"/>
    <col min="8161" max="8177" width="9.140625" style="23" customWidth="1"/>
    <col min="8178" max="8178" width="12.7109375" style="23" customWidth="1"/>
    <col min="8179" max="8186" width="9.140625" style="23" customWidth="1"/>
    <col min="8187" max="8188" width="12.7109375" style="23" customWidth="1"/>
    <col min="8189" max="8203" width="9.140625" style="23" customWidth="1"/>
    <col min="8204" max="8204" width="11.7109375" style="23" customWidth="1"/>
    <col min="8205" max="8265" width="9.140625" style="23" customWidth="1"/>
    <col min="8266" max="8414" width="7" style="23"/>
    <col min="8415" max="8415" width="10.7109375" style="23" customWidth="1"/>
    <col min="8416" max="8416" width="12.7109375" style="23" customWidth="1"/>
    <col min="8417" max="8433" width="9.140625" style="23" customWidth="1"/>
    <col min="8434" max="8434" width="12.7109375" style="23" customWidth="1"/>
    <col min="8435" max="8442" width="9.140625" style="23" customWidth="1"/>
    <col min="8443" max="8444" width="12.7109375" style="23" customWidth="1"/>
    <col min="8445" max="8459" width="9.140625" style="23" customWidth="1"/>
    <col min="8460" max="8460" width="11.7109375" style="23" customWidth="1"/>
    <col min="8461" max="8521" width="9.140625" style="23" customWidth="1"/>
    <col min="8522" max="8670" width="7" style="23"/>
    <col min="8671" max="8671" width="10.7109375" style="23" customWidth="1"/>
    <col min="8672" max="8672" width="12.7109375" style="23" customWidth="1"/>
    <col min="8673" max="8689" width="9.140625" style="23" customWidth="1"/>
    <col min="8690" max="8690" width="12.7109375" style="23" customWidth="1"/>
    <col min="8691" max="8698" width="9.140625" style="23" customWidth="1"/>
    <col min="8699" max="8700" width="12.7109375" style="23" customWidth="1"/>
    <col min="8701" max="8715" width="9.140625" style="23" customWidth="1"/>
    <col min="8716" max="8716" width="11.7109375" style="23" customWidth="1"/>
    <col min="8717" max="8777" width="9.140625" style="23" customWidth="1"/>
    <col min="8778" max="8926" width="7" style="23"/>
    <col min="8927" max="8927" width="10.7109375" style="23" customWidth="1"/>
    <col min="8928" max="8928" width="12.7109375" style="23" customWidth="1"/>
    <col min="8929" max="8945" width="9.140625" style="23" customWidth="1"/>
    <col min="8946" max="8946" width="12.7109375" style="23" customWidth="1"/>
    <col min="8947" max="8954" width="9.140625" style="23" customWidth="1"/>
    <col min="8955" max="8956" width="12.7109375" style="23" customWidth="1"/>
    <col min="8957" max="8971" width="9.140625" style="23" customWidth="1"/>
    <col min="8972" max="8972" width="11.7109375" style="23" customWidth="1"/>
    <col min="8973" max="9033" width="9.140625" style="23" customWidth="1"/>
    <col min="9034" max="9182" width="7" style="23"/>
    <col min="9183" max="9183" width="10.7109375" style="23" customWidth="1"/>
    <col min="9184" max="9184" width="12.7109375" style="23" customWidth="1"/>
    <col min="9185" max="9201" width="9.140625" style="23" customWidth="1"/>
    <col min="9202" max="9202" width="12.7109375" style="23" customWidth="1"/>
    <col min="9203" max="9210" width="9.140625" style="23" customWidth="1"/>
    <col min="9211" max="9212" width="12.7109375" style="23" customWidth="1"/>
    <col min="9213" max="9227" width="9.140625" style="23" customWidth="1"/>
    <col min="9228" max="9228" width="11.7109375" style="23" customWidth="1"/>
    <col min="9229" max="9289" width="9.140625" style="23" customWidth="1"/>
    <col min="9290" max="9438" width="7" style="23"/>
    <col min="9439" max="9439" width="10.7109375" style="23" customWidth="1"/>
    <col min="9440" max="9440" width="12.7109375" style="23" customWidth="1"/>
    <col min="9441" max="9457" width="9.140625" style="23" customWidth="1"/>
    <col min="9458" max="9458" width="12.7109375" style="23" customWidth="1"/>
    <col min="9459" max="9466" width="9.140625" style="23" customWidth="1"/>
    <col min="9467" max="9468" width="12.7109375" style="23" customWidth="1"/>
    <col min="9469" max="9483" width="9.140625" style="23" customWidth="1"/>
    <col min="9484" max="9484" width="11.7109375" style="23" customWidth="1"/>
    <col min="9485" max="9545" width="9.140625" style="23" customWidth="1"/>
    <col min="9546" max="9694" width="7" style="23"/>
    <col min="9695" max="9695" width="10.7109375" style="23" customWidth="1"/>
    <col min="9696" max="9696" width="12.7109375" style="23" customWidth="1"/>
    <col min="9697" max="9713" width="9.140625" style="23" customWidth="1"/>
    <col min="9714" max="9714" width="12.7109375" style="23" customWidth="1"/>
    <col min="9715" max="9722" width="9.140625" style="23" customWidth="1"/>
    <col min="9723" max="9724" width="12.7109375" style="23" customWidth="1"/>
    <col min="9725" max="9739" width="9.140625" style="23" customWidth="1"/>
    <col min="9740" max="9740" width="11.7109375" style="23" customWidth="1"/>
    <col min="9741" max="9801" width="9.140625" style="23" customWidth="1"/>
    <col min="9802" max="9950" width="7" style="23"/>
    <col min="9951" max="9951" width="10.7109375" style="23" customWidth="1"/>
    <col min="9952" max="9952" width="12.7109375" style="23" customWidth="1"/>
    <col min="9953" max="9969" width="9.140625" style="23" customWidth="1"/>
    <col min="9970" max="9970" width="12.7109375" style="23" customWidth="1"/>
    <col min="9971" max="9978" width="9.140625" style="23" customWidth="1"/>
    <col min="9979" max="9980" width="12.7109375" style="23" customWidth="1"/>
    <col min="9981" max="9995" width="9.140625" style="23" customWidth="1"/>
    <col min="9996" max="9996" width="11.7109375" style="23" customWidth="1"/>
    <col min="9997" max="10057" width="9.140625" style="23" customWidth="1"/>
    <col min="10058" max="10206" width="7" style="23"/>
    <col min="10207" max="10207" width="10.7109375" style="23" customWidth="1"/>
    <col min="10208" max="10208" width="12.7109375" style="23" customWidth="1"/>
    <col min="10209" max="10225" width="9.140625" style="23" customWidth="1"/>
    <col min="10226" max="10226" width="12.7109375" style="23" customWidth="1"/>
    <col min="10227" max="10234" width="9.140625" style="23" customWidth="1"/>
    <col min="10235" max="10236" width="12.7109375" style="23" customWidth="1"/>
    <col min="10237" max="10251" width="9.140625" style="23" customWidth="1"/>
    <col min="10252" max="10252" width="11.7109375" style="23" customWidth="1"/>
    <col min="10253" max="10313" width="9.140625" style="23" customWidth="1"/>
    <col min="10314" max="10462" width="7" style="23"/>
    <col min="10463" max="10463" width="10.7109375" style="23" customWidth="1"/>
    <col min="10464" max="10464" width="12.7109375" style="23" customWidth="1"/>
    <col min="10465" max="10481" width="9.140625" style="23" customWidth="1"/>
    <col min="10482" max="10482" width="12.7109375" style="23" customWidth="1"/>
    <col min="10483" max="10490" width="9.140625" style="23" customWidth="1"/>
    <col min="10491" max="10492" width="12.7109375" style="23" customWidth="1"/>
    <col min="10493" max="10507" width="9.140625" style="23" customWidth="1"/>
    <col min="10508" max="10508" width="11.7109375" style="23" customWidth="1"/>
    <col min="10509" max="10569" width="9.140625" style="23" customWidth="1"/>
    <col min="10570" max="10718" width="7" style="23"/>
    <col min="10719" max="10719" width="10.7109375" style="23" customWidth="1"/>
    <col min="10720" max="10720" width="12.7109375" style="23" customWidth="1"/>
    <col min="10721" max="10737" width="9.140625" style="23" customWidth="1"/>
    <col min="10738" max="10738" width="12.7109375" style="23" customWidth="1"/>
    <col min="10739" max="10746" width="9.140625" style="23" customWidth="1"/>
    <col min="10747" max="10748" width="12.7109375" style="23" customWidth="1"/>
    <col min="10749" max="10763" width="9.140625" style="23" customWidth="1"/>
    <col min="10764" max="10764" width="11.7109375" style="23" customWidth="1"/>
    <col min="10765" max="10825" width="9.140625" style="23" customWidth="1"/>
    <col min="10826" max="10974" width="7" style="23"/>
    <col min="10975" max="10975" width="10.7109375" style="23" customWidth="1"/>
    <col min="10976" max="10976" width="12.7109375" style="23" customWidth="1"/>
    <col min="10977" max="10993" width="9.140625" style="23" customWidth="1"/>
    <col min="10994" max="10994" width="12.7109375" style="23" customWidth="1"/>
    <col min="10995" max="11002" width="9.140625" style="23" customWidth="1"/>
    <col min="11003" max="11004" width="12.7109375" style="23" customWidth="1"/>
    <col min="11005" max="11019" width="9.140625" style="23" customWidth="1"/>
    <col min="11020" max="11020" width="11.7109375" style="23" customWidth="1"/>
    <col min="11021" max="11081" width="9.140625" style="23" customWidth="1"/>
    <col min="11082" max="11230" width="7" style="23"/>
    <col min="11231" max="11231" width="10.7109375" style="23" customWidth="1"/>
    <col min="11232" max="11232" width="12.7109375" style="23" customWidth="1"/>
    <col min="11233" max="11249" width="9.140625" style="23" customWidth="1"/>
    <col min="11250" max="11250" width="12.7109375" style="23" customWidth="1"/>
    <col min="11251" max="11258" width="9.140625" style="23" customWidth="1"/>
    <col min="11259" max="11260" width="12.7109375" style="23" customWidth="1"/>
    <col min="11261" max="11275" width="9.140625" style="23" customWidth="1"/>
    <col min="11276" max="11276" width="11.7109375" style="23" customWidth="1"/>
    <col min="11277" max="11337" width="9.140625" style="23" customWidth="1"/>
    <col min="11338" max="11486" width="7" style="23"/>
    <col min="11487" max="11487" width="10.7109375" style="23" customWidth="1"/>
    <col min="11488" max="11488" width="12.7109375" style="23" customWidth="1"/>
    <col min="11489" max="11505" width="9.140625" style="23" customWidth="1"/>
    <col min="11506" max="11506" width="12.7109375" style="23" customWidth="1"/>
    <col min="11507" max="11514" width="9.140625" style="23" customWidth="1"/>
    <col min="11515" max="11516" width="12.7109375" style="23" customWidth="1"/>
    <col min="11517" max="11531" width="9.140625" style="23" customWidth="1"/>
    <col min="11532" max="11532" width="11.7109375" style="23" customWidth="1"/>
    <col min="11533" max="11593" width="9.140625" style="23" customWidth="1"/>
    <col min="11594" max="11742" width="7" style="23"/>
    <col min="11743" max="11743" width="10.7109375" style="23" customWidth="1"/>
    <col min="11744" max="11744" width="12.7109375" style="23" customWidth="1"/>
    <col min="11745" max="11761" width="9.140625" style="23" customWidth="1"/>
    <col min="11762" max="11762" width="12.7109375" style="23" customWidth="1"/>
    <col min="11763" max="11770" width="9.140625" style="23" customWidth="1"/>
    <col min="11771" max="11772" width="12.7109375" style="23" customWidth="1"/>
    <col min="11773" max="11787" width="9.140625" style="23" customWidth="1"/>
    <col min="11788" max="11788" width="11.7109375" style="23" customWidth="1"/>
    <col min="11789" max="11849" width="9.140625" style="23" customWidth="1"/>
    <col min="11850" max="11998" width="7" style="23"/>
    <col min="11999" max="11999" width="10.7109375" style="23" customWidth="1"/>
    <col min="12000" max="12000" width="12.7109375" style="23" customWidth="1"/>
    <col min="12001" max="12017" width="9.140625" style="23" customWidth="1"/>
    <col min="12018" max="12018" width="12.7109375" style="23" customWidth="1"/>
    <col min="12019" max="12026" width="9.140625" style="23" customWidth="1"/>
    <col min="12027" max="12028" width="12.7109375" style="23" customWidth="1"/>
    <col min="12029" max="12043" width="9.140625" style="23" customWidth="1"/>
    <col min="12044" max="12044" width="11.7109375" style="23" customWidth="1"/>
    <col min="12045" max="12105" width="9.140625" style="23" customWidth="1"/>
    <col min="12106" max="12254" width="7" style="23"/>
    <col min="12255" max="12255" width="10.7109375" style="23" customWidth="1"/>
    <col min="12256" max="12256" width="12.7109375" style="23" customWidth="1"/>
    <col min="12257" max="12273" width="9.140625" style="23" customWidth="1"/>
    <col min="12274" max="12274" width="12.7109375" style="23" customWidth="1"/>
    <col min="12275" max="12282" width="9.140625" style="23" customWidth="1"/>
    <col min="12283" max="12284" width="12.7109375" style="23" customWidth="1"/>
    <col min="12285" max="12299" width="9.140625" style="23" customWidth="1"/>
    <col min="12300" max="12300" width="11.7109375" style="23" customWidth="1"/>
    <col min="12301" max="12361" width="9.140625" style="23" customWidth="1"/>
    <col min="12362" max="12510" width="7" style="23"/>
    <col min="12511" max="12511" width="10.7109375" style="23" customWidth="1"/>
    <col min="12512" max="12512" width="12.7109375" style="23" customWidth="1"/>
    <col min="12513" max="12529" width="9.140625" style="23" customWidth="1"/>
    <col min="12530" max="12530" width="12.7109375" style="23" customWidth="1"/>
    <col min="12531" max="12538" width="9.140625" style="23" customWidth="1"/>
    <col min="12539" max="12540" width="12.7109375" style="23" customWidth="1"/>
    <col min="12541" max="12555" width="9.140625" style="23" customWidth="1"/>
    <col min="12556" max="12556" width="11.7109375" style="23" customWidth="1"/>
    <col min="12557" max="12617" width="9.140625" style="23" customWidth="1"/>
    <col min="12618" max="12766" width="7" style="23"/>
    <col min="12767" max="12767" width="10.7109375" style="23" customWidth="1"/>
    <col min="12768" max="12768" width="12.7109375" style="23" customWidth="1"/>
    <col min="12769" max="12785" width="9.140625" style="23" customWidth="1"/>
    <col min="12786" max="12786" width="12.7109375" style="23" customWidth="1"/>
    <col min="12787" max="12794" width="9.140625" style="23" customWidth="1"/>
    <col min="12795" max="12796" width="12.7109375" style="23" customWidth="1"/>
    <col min="12797" max="12811" width="9.140625" style="23" customWidth="1"/>
    <col min="12812" max="12812" width="11.7109375" style="23" customWidth="1"/>
    <col min="12813" max="12873" width="9.140625" style="23" customWidth="1"/>
    <col min="12874" max="13022" width="7" style="23"/>
    <col min="13023" max="13023" width="10.7109375" style="23" customWidth="1"/>
    <col min="13024" max="13024" width="12.7109375" style="23" customWidth="1"/>
    <col min="13025" max="13041" width="9.140625" style="23" customWidth="1"/>
    <col min="13042" max="13042" width="12.7109375" style="23" customWidth="1"/>
    <col min="13043" max="13050" width="9.140625" style="23" customWidth="1"/>
    <col min="13051" max="13052" width="12.7109375" style="23" customWidth="1"/>
    <col min="13053" max="13067" width="9.140625" style="23" customWidth="1"/>
    <col min="13068" max="13068" width="11.7109375" style="23" customWidth="1"/>
    <col min="13069" max="13129" width="9.140625" style="23" customWidth="1"/>
    <col min="13130" max="13278" width="7" style="23"/>
    <col min="13279" max="13279" width="10.7109375" style="23" customWidth="1"/>
    <col min="13280" max="13280" width="12.7109375" style="23" customWidth="1"/>
    <col min="13281" max="13297" width="9.140625" style="23" customWidth="1"/>
    <col min="13298" max="13298" width="12.7109375" style="23" customWidth="1"/>
    <col min="13299" max="13306" width="9.140625" style="23" customWidth="1"/>
    <col min="13307" max="13308" width="12.7109375" style="23" customWidth="1"/>
    <col min="13309" max="13323" width="9.140625" style="23" customWidth="1"/>
    <col min="13324" max="13324" width="11.7109375" style="23" customWidth="1"/>
    <col min="13325" max="13385" width="9.140625" style="23" customWidth="1"/>
    <col min="13386" max="13534" width="7" style="23"/>
    <col min="13535" max="13535" width="10.7109375" style="23" customWidth="1"/>
    <col min="13536" max="13536" width="12.7109375" style="23" customWidth="1"/>
    <col min="13537" max="13553" width="9.140625" style="23" customWidth="1"/>
    <col min="13554" max="13554" width="12.7109375" style="23" customWidth="1"/>
    <col min="13555" max="13562" width="9.140625" style="23" customWidth="1"/>
    <col min="13563" max="13564" width="12.7109375" style="23" customWidth="1"/>
    <col min="13565" max="13579" width="9.140625" style="23" customWidth="1"/>
    <col min="13580" max="13580" width="11.7109375" style="23" customWidth="1"/>
    <col min="13581" max="13641" width="9.140625" style="23" customWidth="1"/>
    <col min="13642" max="13790" width="7" style="23"/>
    <col min="13791" max="13791" width="10.7109375" style="23" customWidth="1"/>
    <col min="13792" max="13792" width="12.7109375" style="23" customWidth="1"/>
    <col min="13793" max="13809" width="9.140625" style="23" customWidth="1"/>
    <col min="13810" max="13810" width="12.7109375" style="23" customWidth="1"/>
    <col min="13811" max="13818" width="9.140625" style="23" customWidth="1"/>
    <col min="13819" max="13820" width="12.7109375" style="23" customWidth="1"/>
    <col min="13821" max="13835" width="9.140625" style="23" customWidth="1"/>
    <col min="13836" max="13836" width="11.7109375" style="23" customWidth="1"/>
    <col min="13837" max="13897" width="9.140625" style="23" customWidth="1"/>
    <col min="13898" max="14046" width="7" style="23"/>
    <col min="14047" max="14047" width="10.7109375" style="23" customWidth="1"/>
    <col min="14048" max="14048" width="12.7109375" style="23" customWidth="1"/>
    <col min="14049" max="14065" width="9.140625" style="23" customWidth="1"/>
    <col min="14066" max="14066" width="12.7109375" style="23" customWidth="1"/>
    <col min="14067" max="14074" width="9.140625" style="23" customWidth="1"/>
    <col min="14075" max="14076" width="12.7109375" style="23" customWidth="1"/>
    <col min="14077" max="14091" width="9.140625" style="23" customWidth="1"/>
    <col min="14092" max="14092" width="11.7109375" style="23" customWidth="1"/>
    <col min="14093" max="14153" width="9.140625" style="23" customWidth="1"/>
    <col min="14154" max="14302" width="7" style="23"/>
    <col min="14303" max="14303" width="10.7109375" style="23" customWidth="1"/>
    <col min="14304" max="14304" width="12.7109375" style="23" customWidth="1"/>
    <col min="14305" max="14321" width="9.140625" style="23" customWidth="1"/>
    <col min="14322" max="14322" width="12.7109375" style="23" customWidth="1"/>
    <col min="14323" max="14330" width="9.140625" style="23" customWidth="1"/>
    <col min="14331" max="14332" width="12.7109375" style="23" customWidth="1"/>
    <col min="14333" max="14347" width="9.140625" style="23" customWidth="1"/>
    <col min="14348" max="14348" width="11.7109375" style="23" customWidth="1"/>
    <col min="14349" max="14409" width="9.140625" style="23" customWidth="1"/>
    <col min="14410" max="14558" width="7" style="23"/>
    <col min="14559" max="14559" width="10.7109375" style="23" customWidth="1"/>
    <col min="14560" max="14560" width="12.7109375" style="23" customWidth="1"/>
    <col min="14561" max="14577" width="9.140625" style="23" customWidth="1"/>
    <col min="14578" max="14578" width="12.7109375" style="23" customWidth="1"/>
    <col min="14579" max="14586" width="9.140625" style="23" customWidth="1"/>
    <col min="14587" max="14588" width="12.7109375" style="23" customWidth="1"/>
    <col min="14589" max="14603" width="9.140625" style="23" customWidth="1"/>
    <col min="14604" max="14604" width="11.7109375" style="23" customWidth="1"/>
    <col min="14605" max="14665" width="9.140625" style="23" customWidth="1"/>
    <col min="14666" max="14814" width="7" style="23"/>
    <col min="14815" max="14815" width="10.7109375" style="23" customWidth="1"/>
    <col min="14816" max="14816" width="12.7109375" style="23" customWidth="1"/>
    <col min="14817" max="14833" width="9.140625" style="23" customWidth="1"/>
    <col min="14834" max="14834" width="12.7109375" style="23" customWidth="1"/>
    <col min="14835" max="14842" width="9.140625" style="23" customWidth="1"/>
    <col min="14843" max="14844" width="12.7109375" style="23" customWidth="1"/>
    <col min="14845" max="14859" width="9.140625" style="23" customWidth="1"/>
    <col min="14860" max="14860" width="11.7109375" style="23" customWidth="1"/>
    <col min="14861" max="14921" width="9.140625" style="23" customWidth="1"/>
    <col min="14922" max="15070" width="7" style="23"/>
    <col min="15071" max="15071" width="10.7109375" style="23" customWidth="1"/>
    <col min="15072" max="15072" width="12.7109375" style="23" customWidth="1"/>
    <col min="15073" max="15089" width="9.140625" style="23" customWidth="1"/>
    <col min="15090" max="15090" width="12.7109375" style="23" customWidth="1"/>
    <col min="15091" max="15098" width="9.140625" style="23" customWidth="1"/>
    <col min="15099" max="15100" width="12.7109375" style="23" customWidth="1"/>
    <col min="15101" max="15115" width="9.140625" style="23" customWidth="1"/>
    <col min="15116" max="15116" width="11.7109375" style="23" customWidth="1"/>
    <col min="15117" max="15177" width="9.140625" style="23" customWidth="1"/>
    <col min="15178" max="15326" width="7" style="23"/>
    <col min="15327" max="15327" width="10.7109375" style="23" customWidth="1"/>
    <col min="15328" max="15328" width="12.7109375" style="23" customWidth="1"/>
    <col min="15329" max="15345" width="9.140625" style="23" customWidth="1"/>
    <col min="15346" max="15346" width="12.7109375" style="23" customWidth="1"/>
    <col min="15347" max="15354" width="9.140625" style="23" customWidth="1"/>
    <col min="15355" max="15356" width="12.7109375" style="23" customWidth="1"/>
    <col min="15357" max="15371" width="9.140625" style="23" customWidth="1"/>
    <col min="15372" max="15372" width="11.7109375" style="23" customWidth="1"/>
    <col min="15373" max="15433" width="9.140625" style="23" customWidth="1"/>
    <col min="15434" max="15582" width="7" style="23"/>
    <col min="15583" max="15583" width="10.7109375" style="23" customWidth="1"/>
    <col min="15584" max="15584" width="12.7109375" style="23" customWidth="1"/>
    <col min="15585" max="15601" width="9.140625" style="23" customWidth="1"/>
    <col min="15602" max="15602" width="12.7109375" style="23" customWidth="1"/>
    <col min="15603" max="15610" width="9.140625" style="23" customWidth="1"/>
    <col min="15611" max="15612" width="12.7109375" style="23" customWidth="1"/>
    <col min="15613" max="15627" width="9.140625" style="23" customWidth="1"/>
    <col min="15628" max="15628" width="11.7109375" style="23" customWidth="1"/>
    <col min="15629" max="15689" width="9.140625" style="23" customWidth="1"/>
    <col min="15690" max="15838" width="7" style="23"/>
    <col min="15839" max="15839" width="10.7109375" style="23" customWidth="1"/>
    <col min="15840" max="15840" width="12.7109375" style="23" customWidth="1"/>
    <col min="15841" max="15857" width="9.140625" style="23" customWidth="1"/>
    <col min="15858" max="15858" width="12.7109375" style="23" customWidth="1"/>
    <col min="15859" max="15866" width="9.140625" style="23" customWidth="1"/>
    <col min="15867" max="15868" width="12.7109375" style="23" customWidth="1"/>
    <col min="15869" max="15883" width="9.140625" style="23" customWidth="1"/>
    <col min="15884" max="15884" width="11.7109375" style="23" customWidth="1"/>
    <col min="15885" max="15945" width="9.140625" style="23" customWidth="1"/>
    <col min="15946" max="16094" width="7" style="23"/>
    <col min="16095" max="16095" width="10.7109375" style="23" customWidth="1"/>
    <col min="16096" max="16096" width="12.7109375" style="23" customWidth="1"/>
    <col min="16097" max="16113" width="9.140625" style="23" customWidth="1"/>
    <col min="16114" max="16114" width="12.7109375" style="23" customWidth="1"/>
    <col min="16115" max="16122" width="9.140625" style="23" customWidth="1"/>
    <col min="16123" max="16124" width="12.7109375" style="23" customWidth="1"/>
    <col min="16125" max="16139" width="9.140625" style="23" customWidth="1"/>
    <col min="16140" max="16140" width="11.7109375" style="23" customWidth="1"/>
    <col min="16141" max="16201" width="9.140625" style="23" customWidth="1"/>
    <col min="16202" max="16384" width="7" style="23"/>
  </cols>
  <sheetData>
    <row r="1" spans="1:18" s="10" customFormat="1" ht="12.2" customHeight="1"/>
    <row r="2" spans="1:18" s="10" customFormat="1" ht="12.2" customHeight="1">
      <c r="A2" s="11" t="s">
        <v>341</v>
      </c>
    </row>
    <row r="3" spans="1:18" s="13" customFormat="1" ht="12.2" customHeight="1">
      <c r="A3" s="11" t="s">
        <v>342</v>
      </c>
    </row>
    <row r="4" spans="1:18" s="10" customFormat="1" ht="6" customHeight="1">
      <c r="A4" s="14"/>
    </row>
    <row r="5" spans="1:18" s="12" customFormat="1" ht="12.2" customHeight="1">
      <c r="A5" s="15" t="s">
        <v>22</v>
      </c>
    </row>
    <row r="6" spans="1:18" s="12" customFormat="1" ht="6" customHeight="1">
      <c r="A6" s="16"/>
    </row>
    <row r="7" spans="1:18" s="17" customFormat="1" ht="15" customHeight="1" thickBot="1">
      <c r="A7" s="54" t="s">
        <v>352</v>
      </c>
      <c r="B7" s="52" t="s">
        <v>311</v>
      </c>
      <c r="C7" s="51" t="s">
        <v>319</v>
      </c>
      <c r="D7" s="51" t="s">
        <v>312</v>
      </c>
      <c r="E7" s="51" t="s">
        <v>369</v>
      </c>
      <c r="F7" s="51" t="s">
        <v>313</v>
      </c>
      <c r="G7" s="51" t="s">
        <v>314</v>
      </c>
      <c r="H7" s="51" t="s">
        <v>365</v>
      </c>
      <c r="I7" s="51" t="s">
        <v>315</v>
      </c>
      <c r="J7" s="51" t="s">
        <v>316</v>
      </c>
      <c r="K7" s="53" t="s">
        <v>318</v>
      </c>
      <c r="L7" s="55" t="s">
        <v>325</v>
      </c>
      <c r="O7" s="79" t="s">
        <v>360</v>
      </c>
      <c r="P7" s="79" t="s">
        <v>359</v>
      </c>
      <c r="Q7" s="77" t="s">
        <v>361</v>
      </c>
      <c r="R7" s="77"/>
    </row>
    <row r="8" spans="1:18" s="17" customFormat="1" ht="15" customHeight="1">
      <c r="A8" s="18"/>
      <c r="B8" s="19">
        <v>1</v>
      </c>
      <c r="C8" s="19">
        <f>+B8+1</f>
        <v>2</v>
      </c>
      <c r="D8" s="19">
        <f t="shared" ref="D8:K8" si="0">+C8+1</f>
        <v>3</v>
      </c>
      <c r="E8" s="19">
        <f t="shared" si="0"/>
        <v>4</v>
      </c>
      <c r="F8" s="19">
        <f t="shared" si="0"/>
        <v>5</v>
      </c>
      <c r="G8" s="19">
        <f t="shared" si="0"/>
        <v>6</v>
      </c>
      <c r="H8" s="19">
        <f t="shared" si="0"/>
        <v>7</v>
      </c>
      <c r="I8" s="19">
        <f t="shared" si="0"/>
        <v>8</v>
      </c>
      <c r="J8" s="19">
        <f t="shared" si="0"/>
        <v>9</v>
      </c>
      <c r="K8" s="19">
        <f t="shared" si="0"/>
        <v>10</v>
      </c>
      <c r="L8" s="18"/>
      <c r="M8" s="79" t="s">
        <v>366</v>
      </c>
      <c r="N8" s="79" t="s">
        <v>368</v>
      </c>
      <c r="O8" s="77"/>
      <c r="P8" s="77"/>
      <c r="Q8" s="77" t="s">
        <v>362</v>
      </c>
      <c r="R8" s="77" t="s">
        <v>360</v>
      </c>
    </row>
    <row r="9" spans="1:18" s="22" customFormat="1" ht="15" customHeight="1">
      <c r="A9" s="20">
        <v>2010</v>
      </c>
      <c r="B9" s="21">
        <v>142.45400000000001</v>
      </c>
      <c r="C9" s="21">
        <v>10.198</v>
      </c>
      <c r="D9" s="21">
        <v>12.561</v>
      </c>
      <c r="E9" s="21">
        <v>1386.8489999999999</v>
      </c>
      <c r="F9" s="21">
        <v>199.739</v>
      </c>
      <c r="G9" s="21">
        <v>321.589</v>
      </c>
      <c r="H9" s="21">
        <v>1113.998</v>
      </c>
      <c r="I9" s="21">
        <v>146.10499999999999</v>
      </c>
      <c r="J9" s="21">
        <v>587.16099999999994</v>
      </c>
      <c r="K9" s="21">
        <v>216.55199999999999</v>
      </c>
      <c r="L9" s="21">
        <v>4137.2049999999999</v>
      </c>
      <c r="M9" s="85">
        <f>+L9-E.5.2.3a!H9</f>
        <v>0</v>
      </c>
      <c r="N9" s="81">
        <f>+L9-SUM(B9:K9)</f>
        <v>-1.0000000002037268E-3</v>
      </c>
      <c r="O9" s="80">
        <v>170148.649</v>
      </c>
      <c r="P9" s="78">
        <f>+L9/O9</f>
        <v>2.4315238612326564E-2</v>
      </c>
      <c r="Q9" s="78">
        <f>+L9/E.5.1.2a!L9</f>
        <v>0.58888582543624424</v>
      </c>
      <c r="R9" s="78">
        <f>+O9/E.5.1.2a!M9</f>
        <v>0.51799651386034817</v>
      </c>
    </row>
    <row r="10" spans="1:18" s="22" customFormat="1" ht="15" customHeight="1">
      <c r="A10" s="20">
        <v>2011</v>
      </c>
      <c r="B10" s="21">
        <v>94.941999999999993</v>
      </c>
      <c r="C10" s="21">
        <v>8.1989999999999998</v>
      </c>
      <c r="D10" s="21">
        <v>10.186999999999999</v>
      </c>
      <c r="E10" s="21">
        <v>1264.56</v>
      </c>
      <c r="F10" s="21">
        <v>182.483</v>
      </c>
      <c r="G10" s="21">
        <v>251.51900000000001</v>
      </c>
      <c r="H10" s="21">
        <v>1028.394</v>
      </c>
      <c r="I10" s="21">
        <v>120.56100000000001</v>
      </c>
      <c r="J10" s="21">
        <v>498.93400000000003</v>
      </c>
      <c r="K10" s="21">
        <v>189.72800000000001</v>
      </c>
      <c r="L10" s="21">
        <v>3649.5079999999998</v>
      </c>
      <c r="M10" s="85">
        <f>+L10-E.5.2.3a!H10</f>
        <v>0</v>
      </c>
      <c r="N10" s="81">
        <f t="shared" ref="N10:N11" si="1">+L10-SUM(B10:K10)</f>
        <v>9.9999999974897946E-4</v>
      </c>
      <c r="O10" s="80">
        <v>172576.587</v>
      </c>
      <c r="P10" s="78">
        <f>+L10/O10</f>
        <v>2.1147179136182592E-2</v>
      </c>
      <c r="Q10" s="78">
        <f>+L10/E.5.1.2a!L10</f>
        <v>0.57944174804442827</v>
      </c>
      <c r="R10" s="78">
        <f>+O10/E.5.1.2a!M10</f>
        <v>0.5280488526019318</v>
      </c>
    </row>
    <row r="11" spans="1:18" s="22" customFormat="1" ht="15" customHeight="1">
      <c r="A11" s="20">
        <v>2012</v>
      </c>
      <c r="B11" s="21">
        <v>86.048000000000002</v>
      </c>
      <c r="C11" s="21">
        <v>13.619</v>
      </c>
      <c r="D11" s="21">
        <v>9.3529999999999998</v>
      </c>
      <c r="E11" s="21">
        <v>1120.731</v>
      </c>
      <c r="F11" s="21">
        <v>162.667</v>
      </c>
      <c r="G11" s="21">
        <v>259.29500000000002</v>
      </c>
      <c r="H11" s="21">
        <v>929.95299999999997</v>
      </c>
      <c r="I11" s="21">
        <v>95.176000000000002</v>
      </c>
      <c r="J11" s="21">
        <v>450.53</v>
      </c>
      <c r="K11" s="21">
        <v>191.56</v>
      </c>
      <c r="L11" s="21">
        <v>3318.9319999999998</v>
      </c>
      <c r="M11" s="85">
        <f>+L11-E.5.2.3a!H11</f>
        <v>0</v>
      </c>
      <c r="N11" s="81">
        <f t="shared" si="1"/>
        <v>0</v>
      </c>
      <c r="O11" s="80">
        <v>162075.02499999999</v>
      </c>
      <c r="P11" s="78">
        <f>+L11/O11</f>
        <v>2.0477750967491753E-2</v>
      </c>
      <c r="Q11" s="78">
        <f>+L11/E.5.1.2a!L11</f>
        <v>0.5739487406586482</v>
      </c>
      <c r="R11" s="78">
        <f>+O11/E.5.1.2a!M11</f>
        <v>0.52377460304580792</v>
      </c>
    </row>
    <row r="12" spans="1:18" ht="15" customHeight="1"/>
    <row r="13" spans="1:18" ht="15" customHeight="1"/>
    <row r="14" spans="1:18" ht="15" customHeight="1">
      <c r="A14" s="24" t="s">
        <v>358</v>
      </c>
    </row>
    <row r="15" spans="1:18" s="72" customFormat="1" ht="15" customHeight="1">
      <c r="A15" s="71">
        <v>2011</v>
      </c>
      <c r="B15" s="75">
        <f>+B10/B9-1</f>
        <v>-0.33352520813736375</v>
      </c>
      <c r="C15" s="74">
        <f t="shared" ref="C15:L15" si="2">+C10/C9-1</f>
        <v>-0.19601882722102382</v>
      </c>
      <c r="D15" s="74">
        <f t="shared" si="2"/>
        <v>-0.18899769126661892</v>
      </c>
      <c r="E15" s="74">
        <f t="shared" si="2"/>
        <v>-8.8177588187322464E-2</v>
      </c>
      <c r="F15" s="74">
        <f t="shared" si="2"/>
        <v>-8.639274252900031E-2</v>
      </c>
      <c r="G15" s="74">
        <f t="shared" si="2"/>
        <v>-0.21788680582980136</v>
      </c>
      <c r="H15" s="74">
        <f t="shared" si="2"/>
        <v>-7.6843944064531544E-2</v>
      </c>
      <c r="I15" s="75">
        <f t="shared" si="2"/>
        <v>-0.17483316792717551</v>
      </c>
      <c r="J15" s="74">
        <f t="shared" si="2"/>
        <v>-0.15026032042318871</v>
      </c>
      <c r="K15" s="74">
        <f t="shared" si="2"/>
        <v>-0.12386863201448139</v>
      </c>
      <c r="L15" s="74">
        <f t="shared" si="2"/>
        <v>-0.11788079150054209</v>
      </c>
    </row>
    <row r="16" spans="1:18" s="72" customFormat="1" ht="15" customHeight="1">
      <c r="A16" s="71">
        <v>2012</v>
      </c>
      <c r="B16" s="74">
        <f t="shared" ref="B16:L16" si="3">+B11/B10-1</f>
        <v>-9.3678245665774762E-2</v>
      </c>
      <c r="C16" s="75">
        <f t="shared" si="3"/>
        <v>0.66105622636906936</v>
      </c>
      <c r="D16" s="74">
        <f t="shared" si="3"/>
        <v>-8.186904878767054E-2</v>
      </c>
      <c r="E16" s="74">
        <f t="shared" si="3"/>
        <v>-0.11373837540330234</v>
      </c>
      <c r="F16" s="74">
        <f t="shared" si="3"/>
        <v>-0.10859093723798929</v>
      </c>
      <c r="G16" s="74">
        <f t="shared" si="3"/>
        <v>3.0916153451628015E-2</v>
      </c>
      <c r="H16" s="74">
        <f t="shared" si="3"/>
        <v>-9.5723040002178128E-2</v>
      </c>
      <c r="I16" s="75">
        <f t="shared" si="3"/>
        <v>-0.21055731123663546</v>
      </c>
      <c r="J16" s="74">
        <f t="shared" si="3"/>
        <v>-9.7014835629562368E-2</v>
      </c>
      <c r="K16" s="74">
        <f t="shared" si="3"/>
        <v>9.6559284870971762E-3</v>
      </c>
      <c r="L16" s="74">
        <f t="shared" si="3"/>
        <v>-9.0580976942645441E-2</v>
      </c>
    </row>
    <row r="17" spans="1:12" ht="15" customHeight="1">
      <c r="A17" s="82" t="s">
        <v>363</v>
      </c>
      <c r="B17" s="74">
        <f>+B11/B9-1</f>
        <v>-0.39595939741951791</v>
      </c>
      <c r="C17" s="74">
        <f t="shared" ref="C17:L17" si="4">+C11/C9-1</f>
        <v>0.33545793292802495</v>
      </c>
      <c r="D17" s="74">
        <f t="shared" si="4"/>
        <v>-0.25539367884722552</v>
      </c>
      <c r="E17" s="74">
        <f t="shared" si="4"/>
        <v>-0.19188678796321734</v>
      </c>
      <c r="F17" s="74">
        <f t="shared" si="4"/>
        <v>-0.18560221088520523</v>
      </c>
      <c r="G17" s="74">
        <f t="shared" si="4"/>
        <v>-0.19370687430229261</v>
      </c>
      <c r="H17" s="74">
        <f t="shared" si="4"/>
        <v>-0.16521124813509547</v>
      </c>
      <c r="I17" s="74">
        <f t="shared" si="4"/>
        <v>-0.34857807741008173</v>
      </c>
      <c r="J17" s="74">
        <f t="shared" si="4"/>
        <v>-0.23269767576525002</v>
      </c>
      <c r="K17" s="74">
        <f t="shared" si="4"/>
        <v>-0.11540877017991058</v>
      </c>
      <c r="L17" s="74">
        <f t="shared" si="4"/>
        <v>-0.19778401118629607</v>
      </c>
    </row>
    <row r="18" spans="1:12" ht="15" customHeight="1"/>
    <row r="19" spans="1:12" ht="15" customHeight="1"/>
    <row r="20" spans="1:12" ht="15" customHeight="1"/>
    <row r="21" spans="1:12" ht="15" customHeight="1"/>
    <row r="22" spans="1:12" ht="15" customHeight="1"/>
    <row r="23" spans="1:12" ht="15" customHeight="1"/>
  </sheetData>
  <conditionalFormatting sqref="N9">
    <cfRule type="cellIs" dxfId="6" priority="3" operator="lessThan">
      <formula>0</formula>
    </cfRule>
  </conditionalFormatting>
  <conditionalFormatting sqref="N10">
    <cfRule type="expression" priority="2">
      <formula>"&lt;&gt;0"</formula>
    </cfRule>
    <cfRule type="cellIs" dxfId="5" priority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J23"/>
  <sheetViews>
    <sheetView showGridLines="0" workbookViewId="0">
      <selection activeCell="C19" sqref="C19"/>
    </sheetView>
  </sheetViews>
  <sheetFormatPr baseColWidth="10" defaultColWidth="7" defaultRowHeight="11.25"/>
  <cols>
    <col min="1" max="1" width="10.7109375" style="24" customWidth="1"/>
    <col min="2" max="7" width="9.140625" style="23" customWidth="1"/>
    <col min="8" max="8" width="11.7109375" style="23" customWidth="1"/>
    <col min="9" max="69" width="9.140625" style="23" customWidth="1"/>
    <col min="70" max="218" width="7" style="23"/>
    <col min="219" max="219" width="10.7109375" style="23" customWidth="1"/>
    <col min="220" max="220" width="12.7109375" style="23" customWidth="1"/>
    <col min="221" max="237" width="9.140625" style="23" customWidth="1"/>
    <col min="238" max="238" width="12.7109375" style="23" customWidth="1"/>
    <col min="239" max="246" width="9.140625" style="23" customWidth="1"/>
    <col min="247" max="248" width="12.7109375" style="23" customWidth="1"/>
    <col min="249" max="263" width="9.140625" style="23" customWidth="1"/>
    <col min="264" max="264" width="11.7109375" style="23" customWidth="1"/>
    <col min="265" max="325" width="9.140625" style="23" customWidth="1"/>
    <col min="326" max="474" width="7" style="23"/>
    <col min="475" max="475" width="10.7109375" style="23" customWidth="1"/>
    <col min="476" max="476" width="12.7109375" style="23" customWidth="1"/>
    <col min="477" max="493" width="9.140625" style="23" customWidth="1"/>
    <col min="494" max="494" width="12.7109375" style="23" customWidth="1"/>
    <col min="495" max="502" width="9.140625" style="23" customWidth="1"/>
    <col min="503" max="504" width="12.7109375" style="23" customWidth="1"/>
    <col min="505" max="519" width="9.140625" style="23" customWidth="1"/>
    <col min="520" max="520" width="11.7109375" style="23" customWidth="1"/>
    <col min="521" max="581" width="9.140625" style="23" customWidth="1"/>
    <col min="582" max="730" width="7" style="23"/>
    <col min="731" max="731" width="10.7109375" style="23" customWidth="1"/>
    <col min="732" max="732" width="12.7109375" style="23" customWidth="1"/>
    <col min="733" max="749" width="9.140625" style="23" customWidth="1"/>
    <col min="750" max="750" width="12.7109375" style="23" customWidth="1"/>
    <col min="751" max="758" width="9.140625" style="23" customWidth="1"/>
    <col min="759" max="760" width="12.7109375" style="23" customWidth="1"/>
    <col min="761" max="775" width="9.140625" style="23" customWidth="1"/>
    <col min="776" max="776" width="11.7109375" style="23" customWidth="1"/>
    <col min="777" max="837" width="9.140625" style="23" customWidth="1"/>
    <col min="838" max="986" width="7" style="23"/>
    <col min="987" max="987" width="10.7109375" style="23" customWidth="1"/>
    <col min="988" max="988" width="12.7109375" style="23" customWidth="1"/>
    <col min="989" max="1005" width="9.140625" style="23" customWidth="1"/>
    <col min="1006" max="1006" width="12.7109375" style="23" customWidth="1"/>
    <col min="1007" max="1014" width="9.140625" style="23" customWidth="1"/>
    <col min="1015" max="1016" width="12.7109375" style="23" customWidth="1"/>
    <col min="1017" max="1031" width="9.140625" style="23" customWidth="1"/>
    <col min="1032" max="1032" width="11.7109375" style="23" customWidth="1"/>
    <col min="1033" max="1093" width="9.140625" style="23" customWidth="1"/>
    <col min="1094" max="1242" width="7" style="23"/>
    <col min="1243" max="1243" width="10.7109375" style="23" customWidth="1"/>
    <col min="1244" max="1244" width="12.7109375" style="23" customWidth="1"/>
    <col min="1245" max="1261" width="9.140625" style="23" customWidth="1"/>
    <col min="1262" max="1262" width="12.7109375" style="23" customWidth="1"/>
    <col min="1263" max="1270" width="9.140625" style="23" customWidth="1"/>
    <col min="1271" max="1272" width="12.7109375" style="23" customWidth="1"/>
    <col min="1273" max="1287" width="9.140625" style="23" customWidth="1"/>
    <col min="1288" max="1288" width="11.7109375" style="23" customWidth="1"/>
    <col min="1289" max="1349" width="9.140625" style="23" customWidth="1"/>
    <col min="1350" max="1498" width="7" style="23"/>
    <col min="1499" max="1499" width="10.7109375" style="23" customWidth="1"/>
    <col min="1500" max="1500" width="12.7109375" style="23" customWidth="1"/>
    <col min="1501" max="1517" width="9.140625" style="23" customWidth="1"/>
    <col min="1518" max="1518" width="12.7109375" style="23" customWidth="1"/>
    <col min="1519" max="1526" width="9.140625" style="23" customWidth="1"/>
    <col min="1527" max="1528" width="12.7109375" style="23" customWidth="1"/>
    <col min="1529" max="1543" width="9.140625" style="23" customWidth="1"/>
    <col min="1544" max="1544" width="11.7109375" style="23" customWidth="1"/>
    <col min="1545" max="1605" width="9.140625" style="23" customWidth="1"/>
    <col min="1606" max="1754" width="7" style="23"/>
    <col min="1755" max="1755" width="10.7109375" style="23" customWidth="1"/>
    <col min="1756" max="1756" width="12.7109375" style="23" customWidth="1"/>
    <col min="1757" max="1773" width="9.140625" style="23" customWidth="1"/>
    <col min="1774" max="1774" width="12.7109375" style="23" customWidth="1"/>
    <col min="1775" max="1782" width="9.140625" style="23" customWidth="1"/>
    <col min="1783" max="1784" width="12.7109375" style="23" customWidth="1"/>
    <col min="1785" max="1799" width="9.140625" style="23" customWidth="1"/>
    <col min="1800" max="1800" width="11.7109375" style="23" customWidth="1"/>
    <col min="1801" max="1861" width="9.140625" style="23" customWidth="1"/>
    <col min="1862" max="2010" width="7" style="23"/>
    <col min="2011" max="2011" width="10.7109375" style="23" customWidth="1"/>
    <col min="2012" max="2012" width="12.7109375" style="23" customWidth="1"/>
    <col min="2013" max="2029" width="9.140625" style="23" customWidth="1"/>
    <col min="2030" max="2030" width="12.7109375" style="23" customWidth="1"/>
    <col min="2031" max="2038" width="9.140625" style="23" customWidth="1"/>
    <col min="2039" max="2040" width="12.7109375" style="23" customWidth="1"/>
    <col min="2041" max="2055" width="9.140625" style="23" customWidth="1"/>
    <col min="2056" max="2056" width="11.7109375" style="23" customWidth="1"/>
    <col min="2057" max="2117" width="9.140625" style="23" customWidth="1"/>
    <col min="2118" max="2266" width="7" style="23"/>
    <col min="2267" max="2267" width="10.7109375" style="23" customWidth="1"/>
    <col min="2268" max="2268" width="12.7109375" style="23" customWidth="1"/>
    <col min="2269" max="2285" width="9.140625" style="23" customWidth="1"/>
    <col min="2286" max="2286" width="12.7109375" style="23" customWidth="1"/>
    <col min="2287" max="2294" width="9.140625" style="23" customWidth="1"/>
    <col min="2295" max="2296" width="12.7109375" style="23" customWidth="1"/>
    <col min="2297" max="2311" width="9.140625" style="23" customWidth="1"/>
    <col min="2312" max="2312" width="11.7109375" style="23" customWidth="1"/>
    <col min="2313" max="2373" width="9.140625" style="23" customWidth="1"/>
    <col min="2374" max="2522" width="7" style="23"/>
    <col min="2523" max="2523" width="10.7109375" style="23" customWidth="1"/>
    <col min="2524" max="2524" width="12.7109375" style="23" customWidth="1"/>
    <col min="2525" max="2541" width="9.140625" style="23" customWidth="1"/>
    <col min="2542" max="2542" width="12.7109375" style="23" customWidth="1"/>
    <col min="2543" max="2550" width="9.140625" style="23" customWidth="1"/>
    <col min="2551" max="2552" width="12.7109375" style="23" customWidth="1"/>
    <col min="2553" max="2567" width="9.140625" style="23" customWidth="1"/>
    <col min="2568" max="2568" width="11.7109375" style="23" customWidth="1"/>
    <col min="2569" max="2629" width="9.140625" style="23" customWidth="1"/>
    <col min="2630" max="2778" width="7" style="23"/>
    <col min="2779" max="2779" width="10.7109375" style="23" customWidth="1"/>
    <col min="2780" max="2780" width="12.7109375" style="23" customWidth="1"/>
    <col min="2781" max="2797" width="9.140625" style="23" customWidth="1"/>
    <col min="2798" max="2798" width="12.7109375" style="23" customWidth="1"/>
    <col min="2799" max="2806" width="9.140625" style="23" customWidth="1"/>
    <col min="2807" max="2808" width="12.7109375" style="23" customWidth="1"/>
    <col min="2809" max="2823" width="9.140625" style="23" customWidth="1"/>
    <col min="2824" max="2824" width="11.7109375" style="23" customWidth="1"/>
    <col min="2825" max="2885" width="9.140625" style="23" customWidth="1"/>
    <col min="2886" max="3034" width="7" style="23"/>
    <col min="3035" max="3035" width="10.7109375" style="23" customWidth="1"/>
    <col min="3036" max="3036" width="12.7109375" style="23" customWidth="1"/>
    <col min="3037" max="3053" width="9.140625" style="23" customWidth="1"/>
    <col min="3054" max="3054" width="12.7109375" style="23" customWidth="1"/>
    <col min="3055" max="3062" width="9.140625" style="23" customWidth="1"/>
    <col min="3063" max="3064" width="12.7109375" style="23" customWidth="1"/>
    <col min="3065" max="3079" width="9.140625" style="23" customWidth="1"/>
    <col min="3080" max="3080" width="11.7109375" style="23" customWidth="1"/>
    <col min="3081" max="3141" width="9.140625" style="23" customWidth="1"/>
    <col min="3142" max="3290" width="7" style="23"/>
    <col min="3291" max="3291" width="10.7109375" style="23" customWidth="1"/>
    <col min="3292" max="3292" width="12.7109375" style="23" customWidth="1"/>
    <col min="3293" max="3309" width="9.140625" style="23" customWidth="1"/>
    <col min="3310" max="3310" width="12.7109375" style="23" customWidth="1"/>
    <col min="3311" max="3318" width="9.140625" style="23" customWidth="1"/>
    <col min="3319" max="3320" width="12.7109375" style="23" customWidth="1"/>
    <col min="3321" max="3335" width="9.140625" style="23" customWidth="1"/>
    <col min="3336" max="3336" width="11.7109375" style="23" customWidth="1"/>
    <col min="3337" max="3397" width="9.140625" style="23" customWidth="1"/>
    <col min="3398" max="3546" width="7" style="23"/>
    <col min="3547" max="3547" width="10.7109375" style="23" customWidth="1"/>
    <col min="3548" max="3548" width="12.7109375" style="23" customWidth="1"/>
    <col min="3549" max="3565" width="9.140625" style="23" customWidth="1"/>
    <col min="3566" max="3566" width="12.7109375" style="23" customWidth="1"/>
    <col min="3567" max="3574" width="9.140625" style="23" customWidth="1"/>
    <col min="3575" max="3576" width="12.7109375" style="23" customWidth="1"/>
    <col min="3577" max="3591" width="9.140625" style="23" customWidth="1"/>
    <col min="3592" max="3592" width="11.7109375" style="23" customWidth="1"/>
    <col min="3593" max="3653" width="9.140625" style="23" customWidth="1"/>
    <col min="3654" max="3802" width="7" style="23"/>
    <col min="3803" max="3803" width="10.7109375" style="23" customWidth="1"/>
    <col min="3804" max="3804" width="12.7109375" style="23" customWidth="1"/>
    <col min="3805" max="3821" width="9.140625" style="23" customWidth="1"/>
    <col min="3822" max="3822" width="12.7109375" style="23" customWidth="1"/>
    <col min="3823" max="3830" width="9.140625" style="23" customWidth="1"/>
    <col min="3831" max="3832" width="12.7109375" style="23" customWidth="1"/>
    <col min="3833" max="3847" width="9.140625" style="23" customWidth="1"/>
    <col min="3848" max="3848" width="11.7109375" style="23" customWidth="1"/>
    <col min="3849" max="3909" width="9.140625" style="23" customWidth="1"/>
    <col min="3910" max="4058" width="7" style="23"/>
    <col min="4059" max="4059" width="10.7109375" style="23" customWidth="1"/>
    <col min="4060" max="4060" width="12.7109375" style="23" customWidth="1"/>
    <col min="4061" max="4077" width="9.140625" style="23" customWidth="1"/>
    <col min="4078" max="4078" width="12.7109375" style="23" customWidth="1"/>
    <col min="4079" max="4086" width="9.140625" style="23" customWidth="1"/>
    <col min="4087" max="4088" width="12.7109375" style="23" customWidth="1"/>
    <col min="4089" max="4103" width="9.140625" style="23" customWidth="1"/>
    <col min="4104" max="4104" width="11.7109375" style="23" customWidth="1"/>
    <col min="4105" max="4165" width="9.140625" style="23" customWidth="1"/>
    <col min="4166" max="4314" width="7" style="23"/>
    <col min="4315" max="4315" width="10.7109375" style="23" customWidth="1"/>
    <col min="4316" max="4316" width="12.7109375" style="23" customWidth="1"/>
    <col min="4317" max="4333" width="9.140625" style="23" customWidth="1"/>
    <col min="4334" max="4334" width="12.7109375" style="23" customWidth="1"/>
    <col min="4335" max="4342" width="9.140625" style="23" customWidth="1"/>
    <col min="4343" max="4344" width="12.7109375" style="23" customWidth="1"/>
    <col min="4345" max="4359" width="9.140625" style="23" customWidth="1"/>
    <col min="4360" max="4360" width="11.7109375" style="23" customWidth="1"/>
    <col min="4361" max="4421" width="9.140625" style="23" customWidth="1"/>
    <col min="4422" max="4570" width="7" style="23"/>
    <col min="4571" max="4571" width="10.7109375" style="23" customWidth="1"/>
    <col min="4572" max="4572" width="12.7109375" style="23" customWidth="1"/>
    <col min="4573" max="4589" width="9.140625" style="23" customWidth="1"/>
    <col min="4590" max="4590" width="12.7109375" style="23" customWidth="1"/>
    <col min="4591" max="4598" width="9.140625" style="23" customWidth="1"/>
    <col min="4599" max="4600" width="12.7109375" style="23" customWidth="1"/>
    <col min="4601" max="4615" width="9.140625" style="23" customWidth="1"/>
    <col min="4616" max="4616" width="11.7109375" style="23" customWidth="1"/>
    <col min="4617" max="4677" width="9.140625" style="23" customWidth="1"/>
    <col min="4678" max="4826" width="7" style="23"/>
    <col min="4827" max="4827" width="10.7109375" style="23" customWidth="1"/>
    <col min="4828" max="4828" width="12.7109375" style="23" customWidth="1"/>
    <col min="4829" max="4845" width="9.140625" style="23" customWidth="1"/>
    <col min="4846" max="4846" width="12.7109375" style="23" customWidth="1"/>
    <col min="4847" max="4854" width="9.140625" style="23" customWidth="1"/>
    <col min="4855" max="4856" width="12.7109375" style="23" customWidth="1"/>
    <col min="4857" max="4871" width="9.140625" style="23" customWidth="1"/>
    <col min="4872" max="4872" width="11.7109375" style="23" customWidth="1"/>
    <col min="4873" max="4933" width="9.140625" style="23" customWidth="1"/>
    <col min="4934" max="5082" width="7" style="23"/>
    <col min="5083" max="5083" width="10.7109375" style="23" customWidth="1"/>
    <col min="5084" max="5084" width="12.7109375" style="23" customWidth="1"/>
    <col min="5085" max="5101" width="9.140625" style="23" customWidth="1"/>
    <col min="5102" max="5102" width="12.7109375" style="23" customWidth="1"/>
    <col min="5103" max="5110" width="9.140625" style="23" customWidth="1"/>
    <col min="5111" max="5112" width="12.7109375" style="23" customWidth="1"/>
    <col min="5113" max="5127" width="9.140625" style="23" customWidth="1"/>
    <col min="5128" max="5128" width="11.7109375" style="23" customWidth="1"/>
    <col min="5129" max="5189" width="9.140625" style="23" customWidth="1"/>
    <col min="5190" max="5338" width="7" style="23"/>
    <col min="5339" max="5339" width="10.7109375" style="23" customWidth="1"/>
    <col min="5340" max="5340" width="12.7109375" style="23" customWidth="1"/>
    <col min="5341" max="5357" width="9.140625" style="23" customWidth="1"/>
    <col min="5358" max="5358" width="12.7109375" style="23" customWidth="1"/>
    <col min="5359" max="5366" width="9.140625" style="23" customWidth="1"/>
    <col min="5367" max="5368" width="12.7109375" style="23" customWidth="1"/>
    <col min="5369" max="5383" width="9.140625" style="23" customWidth="1"/>
    <col min="5384" max="5384" width="11.7109375" style="23" customWidth="1"/>
    <col min="5385" max="5445" width="9.140625" style="23" customWidth="1"/>
    <col min="5446" max="5594" width="7" style="23"/>
    <col min="5595" max="5595" width="10.7109375" style="23" customWidth="1"/>
    <col min="5596" max="5596" width="12.7109375" style="23" customWidth="1"/>
    <col min="5597" max="5613" width="9.140625" style="23" customWidth="1"/>
    <col min="5614" max="5614" width="12.7109375" style="23" customWidth="1"/>
    <col min="5615" max="5622" width="9.140625" style="23" customWidth="1"/>
    <col min="5623" max="5624" width="12.7109375" style="23" customWidth="1"/>
    <col min="5625" max="5639" width="9.140625" style="23" customWidth="1"/>
    <col min="5640" max="5640" width="11.7109375" style="23" customWidth="1"/>
    <col min="5641" max="5701" width="9.140625" style="23" customWidth="1"/>
    <col min="5702" max="5850" width="7" style="23"/>
    <col min="5851" max="5851" width="10.7109375" style="23" customWidth="1"/>
    <col min="5852" max="5852" width="12.7109375" style="23" customWidth="1"/>
    <col min="5853" max="5869" width="9.140625" style="23" customWidth="1"/>
    <col min="5870" max="5870" width="12.7109375" style="23" customWidth="1"/>
    <col min="5871" max="5878" width="9.140625" style="23" customWidth="1"/>
    <col min="5879" max="5880" width="12.7109375" style="23" customWidth="1"/>
    <col min="5881" max="5895" width="9.140625" style="23" customWidth="1"/>
    <col min="5896" max="5896" width="11.7109375" style="23" customWidth="1"/>
    <col min="5897" max="5957" width="9.140625" style="23" customWidth="1"/>
    <col min="5958" max="6106" width="7" style="23"/>
    <col min="6107" max="6107" width="10.7109375" style="23" customWidth="1"/>
    <col min="6108" max="6108" width="12.7109375" style="23" customWidth="1"/>
    <col min="6109" max="6125" width="9.140625" style="23" customWidth="1"/>
    <col min="6126" max="6126" width="12.7109375" style="23" customWidth="1"/>
    <col min="6127" max="6134" width="9.140625" style="23" customWidth="1"/>
    <col min="6135" max="6136" width="12.7109375" style="23" customWidth="1"/>
    <col min="6137" max="6151" width="9.140625" style="23" customWidth="1"/>
    <col min="6152" max="6152" width="11.7109375" style="23" customWidth="1"/>
    <col min="6153" max="6213" width="9.140625" style="23" customWidth="1"/>
    <col min="6214" max="6362" width="7" style="23"/>
    <col min="6363" max="6363" width="10.7109375" style="23" customWidth="1"/>
    <col min="6364" max="6364" width="12.7109375" style="23" customWidth="1"/>
    <col min="6365" max="6381" width="9.140625" style="23" customWidth="1"/>
    <col min="6382" max="6382" width="12.7109375" style="23" customWidth="1"/>
    <col min="6383" max="6390" width="9.140625" style="23" customWidth="1"/>
    <col min="6391" max="6392" width="12.7109375" style="23" customWidth="1"/>
    <col min="6393" max="6407" width="9.140625" style="23" customWidth="1"/>
    <col min="6408" max="6408" width="11.7109375" style="23" customWidth="1"/>
    <col min="6409" max="6469" width="9.140625" style="23" customWidth="1"/>
    <col min="6470" max="6618" width="7" style="23"/>
    <col min="6619" max="6619" width="10.7109375" style="23" customWidth="1"/>
    <col min="6620" max="6620" width="12.7109375" style="23" customWidth="1"/>
    <col min="6621" max="6637" width="9.140625" style="23" customWidth="1"/>
    <col min="6638" max="6638" width="12.7109375" style="23" customWidth="1"/>
    <col min="6639" max="6646" width="9.140625" style="23" customWidth="1"/>
    <col min="6647" max="6648" width="12.7109375" style="23" customWidth="1"/>
    <col min="6649" max="6663" width="9.140625" style="23" customWidth="1"/>
    <col min="6664" max="6664" width="11.7109375" style="23" customWidth="1"/>
    <col min="6665" max="6725" width="9.140625" style="23" customWidth="1"/>
    <col min="6726" max="6874" width="7" style="23"/>
    <col min="6875" max="6875" width="10.7109375" style="23" customWidth="1"/>
    <col min="6876" max="6876" width="12.7109375" style="23" customWidth="1"/>
    <col min="6877" max="6893" width="9.140625" style="23" customWidth="1"/>
    <col min="6894" max="6894" width="12.7109375" style="23" customWidth="1"/>
    <col min="6895" max="6902" width="9.140625" style="23" customWidth="1"/>
    <col min="6903" max="6904" width="12.7109375" style="23" customWidth="1"/>
    <col min="6905" max="6919" width="9.140625" style="23" customWidth="1"/>
    <col min="6920" max="6920" width="11.7109375" style="23" customWidth="1"/>
    <col min="6921" max="6981" width="9.140625" style="23" customWidth="1"/>
    <col min="6982" max="7130" width="7" style="23"/>
    <col min="7131" max="7131" width="10.7109375" style="23" customWidth="1"/>
    <col min="7132" max="7132" width="12.7109375" style="23" customWidth="1"/>
    <col min="7133" max="7149" width="9.140625" style="23" customWidth="1"/>
    <col min="7150" max="7150" width="12.7109375" style="23" customWidth="1"/>
    <col min="7151" max="7158" width="9.140625" style="23" customWidth="1"/>
    <col min="7159" max="7160" width="12.7109375" style="23" customWidth="1"/>
    <col min="7161" max="7175" width="9.140625" style="23" customWidth="1"/>
    <col min="7176" max="7176" width="11.7109375" style="23" customWidth="1"/>
    <col min="7177" max="7237" width="9.140625" style="23" customWidth="1"/>
    <col min="7238" max="7386" width="7" style="23"/>
    <col min="7387" max="7387" width="10.7109375" style="23" customWidth="1"/>
    <col min="7388" max="7388" width="12.7109375" style="23" customWidth="1"/>
    <col min="7389" max="7405" width="9.140625" style="23" customWidth="1"/>
    <col min="7406" max="7406" width="12.7109375" style="23" customWidth="1"/>
    <col min="7407" max="7414" width="9.140625" style="23" customWidth="1"/>
    <col min="7415" max="7416" width="12.7109375" style="23" customWidth="1"/>
    <col min="7417" max="7431" width="9.140625" style="23" customWidth="1"/>
    <col min="7432" max="7432" width="11.7109375" style="23" customWidth="1"/>
    <col min="7433" max="7493" width="9.140625" style="23" customWidth="1"/>
    <col min="7494" max="7642" width="7" style="23"/>
    <col min="7643" max="7643" width="10.7109375" style="23" customWidth="1"/>
    <col min="7644" max="7644" width="12.7109375" style="23" customWidth="1"/>
    <col min="7645" max="7661" width="9.140625" style="23" customWidth="1"/>
    <col min="7662" max="7662" width="12.7109375" style="23" customWidth="1"/>
    <col min="7663" max="7670" width="9.140625" style="23" customWidth="1"/>
    <col min="7671" max="7672" width="12.7109375" style="23" customWidth="1"/>
    <col min="7673" max="7687" width="9.140625" style="23" customWidth="1"/>
    <col min="7688" max="7688" width="11.7109375" style="23" customWidth="1"/>
    <col min="7689" max="7749" width="9.140625" style="23" customWidth="1"/>
    <col min="7750" max="7898" width="7" style="23"/>
    <col min="7899" max="7899" width="10.7109375" style="23" customWidth="1"/>
    <col min="7900" max="7900" width="12.7109375" style="23" customWidth="1"/>
    <col min="7901" max="7917" width="9.140625" style="23" customWidth="1"/>
    <col min="7918" max="7918" width="12.7109375" style="23" customWidth="1"/>
    <col min="7919" max="7926" width="9.140625" style="23" customWidth="1"/>
    <col min="7927" max="7928" width="12.7109375" style="23" customWidth="1"/>
    <col min="7929" max="7943" width="9.140625" style="23" customWidth="1"/>
    <col min="7944" max="7944" width="11.7109375" style="23" customWidth="1"/>
    <col min="7945" max="8005" width="9.140625" style="23" customWidth="1"/>
    <col min="8006" max="8154" width="7" style="23"/>
    <col min="8155" max="8155" width="10.7109375" style="23" customWidth="1"/>
    <col min="8156" max="8156" width="12.7109375" style="23" customWidth="1"/>
    <col min="8157" max="8173" width="9.140625" style="23" customWidth="1"/>
    <col min="8174" max="8174" width="12.7109375" style="23" customWidth="1"/>
    <col min="8175" max="8182" width="9.140625" style="23" customWidth="1"/>
    <col min="8183" max="8184" width="12.7109375" style="23" customWidth="1"/>
    <col min="8185" max="8199" width="9.140625" style="23" customWidth="1"/>
    <col min="8200" max="8200" width="11.7109375" style="23" customWidth="1"/>
    <col min="8201" max="8261" width="9.140625" style="23" customWidth="1"/>
    <col min="8262" max="8410" width="7" style="23"/>
    <col min="8411" max="8411" width="10.7109375" style="23" customWidth="1"/>
    <col min="8412" max="8412" width="12.7109375" style="23" customWidth="1"/>
    <col min="8413" max="8429" width="9.140625" style="23" customWidth="1"/>
    <col min="8430" max="8430" width="12.7109375" style="23" customWidth="1"/>
    <col min="8431" max="8438" width="9.140625" style="23" customWidth="1"/>
    <col min="8439" max="8440" width="12.7109375" style="23" customWidth="1"/>
    <col min="8441" max="8455" width="9.140625" style="23" customWidth="1"/>
    <col min="8456" max="8456" width="11.7109375" style="23" customWidth="1"/>
    <col min="8457" max="8517" width="9.140625" style="23" customWidth="1"/>
    <col min="8518" max="8666" width="7" style="23"/>
    <col min="8667" max="8667" width="10.7109375" style="23" customWidth="1"/>
    <col min="8668" max="8668" width="12.7109375" style="23" customWidth="1"/>
    <col min="8669" max="8685" width="9.140625" style="23" customWidth="1"/>
    <col min="8686" max="8686" width="12.7109375" style="23" customWidth="1"/>
    <col min="8687" max="8694" width="9.140625" style="23" customWidth="1"/>
    <col min="8695" max="8696" width="12.7109375" style="23" customWidth="1"/>
    <col min="8697" max="8711" width="9.140625" style="23" customWidth="1"/>
    <col min="8712" max="8712" width="11.7109375" style="23" customWidth="1"/>
    <col min="8713" max="8773" width="9.140625" style="23" customWidth="1"/>
    <col min="8774" max="8922" width="7" style="23"/>
    <col min="8923" max="8923" width="10.7109375" style="23" customWidth="1"/>
    <col min="8924" max="8924" width="12.7109375" style="23" customWidth="1"/>
    <col min="8925" max="8941" width="9.140625" style="23" customWidth="1"/>
    <col min="8942" max="8942" width="12.7109375" style="23" customWidth="1"/>
    <col min="8943" max="8950" width="9.140625" style="23" customWidth="1"/>
    <col min="8951" max="8952" width="12.7109375" style="23" customWidth="1"/>
    <col min="8953" max="8967" width="9.140625" style="23" customWidth="1"/>
    <col min="8968" max="8968" width="11.7109375" style="23" customWidth="1"/>
    <col min="8969" max="9029" width="9.140625" style="23" customWidth="1"/>
    <col min="9030" max="9178" width="7" style="23"/>
    <col min="9179" max="9179" width="10.7109375" style="23" customWidth="1"/>
    <col min="9180" max="9180" width="12.7109375" style="23" customWidth="1"/>
    <col min="9181" max="9197" width="9.140625" style="23" customWidth="1"/>
    <col min="9198" max="9198" width="12.7109375" style="23" customWidth="1"/>
    <col min="9199" max="9206" width="9.140625" style="23" customWidth="1"/>
    <col min="9207" max="9208" width="12.7109375" style="23" customWidth="1"/>
    <col min="9209" max="9223" width="9.140625" style="23" customWidth="1"/>
    <col min="9224" max="9224" width="11.7109375" style="23" customWidth="1"/>
    <col min="9225" max="9285" width="9.140625" style="23" customWidth="1"/>
    <col min="9286" max="9434" width="7" style="23"/>
    <col min="9435" max="9435" width="10.7109375" style="23" customWidth="1"/>
    <col min="9436" max="9436" width="12.7109375" style="23" customWidth="1"/>
    <col min="9437" max="9453" width="9.140625" style="23" customWidth="1"/>
    <col min="9454" max="9454" width="12.7109375" style="23" customWidth="1"/>
    <col min="9455" max="9462" width="9.140625" style="23" customWidth="1"/>
    <col min="9463" max="9464" width="12.7109375" style="23" customWidth="1"/>
    <col min="9465" max="9479" width="9.140625" style="23" customWidth="1"/>
    <col min="9480" max="9480" width="11.7109375" style="23" customWidth="1"/>
    <col min="9481" max="9541" width="9.140625" style="23" customWidth="1"/>
    <col min="9542" max="9690" width="7" style="23"/>
    <col min="9691" max="9691" width="10.7109375" style="23" customWidth="1"/>
    <col min="9692" max="9692" width="12.7109375" style="23" customWidth="1"/>
    <col min="9693" max="9709" width="9.140625" style="23" customWidth="1"/>
    <col min="9710" max="9710" width="12.7109375" style="23" customWidth="1"/>
    <col min="9711" max="9718" width="9.140625" style="23" customWidth="1"/>
    <col min="9719" max="9720" width="12.7109375" style="23" customWidth="1"/>
    <col min="9721" max="9735" width="9.140625" style="23" customWidth="1"/>
    <col min="9736" max="9736" width="11.7109375" style="23" customWidth="1"/>
    <col min="9737" max="9797" width="9.140625" style="23" customWidth="1"/>
    <col min="9798" max="9946" width="7" style="23"/>
    <col min="9947" max="9947" width="10.7109375" style="23" customWidth="1"/>
    <col min="9948" max="9948" width="12.7109375" style="23" customWidth="1"/>
    <col min="9949" max="9965" width="9.140625" style="23" customWidth="1"/>
    <col min="9966" max="9966" width="12.7109375" style="23" customWidth="1"/>
    <col min="9967" max="9974" width="9.140625" style="23" customWidth="1"/>
    <col min="9975" max="9976" width="12.7109375" style="23" customWidth="1"/>
    <col min="9977" max="9991" width="9.140625" style="23" customWidth="1"/>
    <col min="9992" max="9992" width="11.7109375" style="23" customWidth="1"/>
    <col min="9993" max="10053" width="9.140625" style="23" customWidth="1"/>
    <col min="10054" max="10202" width="7" style="23"/>
    <col min="10203" max="10203" width="10.7109375" style="23" customWidth="1"/>
    <col min="10204" max="10204" width="12.7109375" style="23" customWidth="1"/>
    <col min="10205" max="10221" width="9.140625" style="23" customWidth="1"/>
    <col min="10222" max="10222" width="12.7109375" style="23" customWidth="1"/>
    <col min="10223" max="10230" width="9.140625" style="23" customWidth="1"/>
    <col min="10231" max="10232" width="12.7109375" style="23" customWidth="1"/>
    <col min="10233" max="10247" width="9.140625" style="23" customWidth="1"/>
    <col min="10248" max="10248" width="11.7109375" style="23" customWidth="1"/>
    <col min="10249" max="10309" width="9.140625" style="23" customWidth="1"/>
    <col min="10310" max="10458" width="7" style="23"/>
    <col min="10459" max="10459" width="10.7109375" style="23" customWidth="1"/>
    <col min="10460" max="10460" width="12.7109375" style="23" customWidth="1"/>
    <col min="10461" max="10477" width="9.140625" style="23" customWidth="1"/>
    <col min="10478" max="10478" width="12.7109375" style="23" customWidth="1"/>
    <col min="10479" max="10486" width="9.140625" style="23" customWidth="1"/>
    <col min="10487" max="10488" width="12.7109375" style="23" customWidth="1"/>
    <col min="10489" max="10503" width="9.140625" style="23" customWidth="1"/>
    <col min="10504" max="10504" width="11.7109375" style="23" customWidth="1"/>
    <col min="10505" max="10565" width="9.140625" style="23" customWidth="1"/>
    <col min="10566" max="10714" width="7" style="23"/>
    <col min="10715" max="10715" width="10.7109375" style="23" customWidth="1"/>
    <col min="10716" max="10716" width="12.7109375" style="23" customWidth="1"/>
    <col min="10717" max="10733" width="9.140625" style="23" customWidth="1"/>
    <col min="10734" max="10734" width="12.7109375" style="23" customWidth="1"/>
    <col min="10735" max="10742" width="9.140625" style="23" customWidth="1"/>
    <col min="10743" max="10744" width="12.7109375" style="23" customWidth="1"/>
    <col min="10745" max="10759" width="9.140625" style="23" customWidth="1"/>
    <col min="10760" max="10760" width="11.7109375" style="23" customWidth="1"/>
    <col min="10761" max="10821" width="9.140625" style="23" customWidth="1"/>
    <col min="10822" max="10970" width="7" style="23"/>
    <col min="10971" max="10971" width="10.7109375" style="23" customWidth="1"/>
    <col min="10972" max="10972" width="12.7109375" style="23" customWidth="1"/>
    <col min="10973" max="10989" width="9.140625" style="23" customWidth="1"/>
    <col min="10990" max="10990" width="12.7109375" style="23" customWidth="1"/>
    <col min="10991" max="10998" width="9.140625" style="23" customWidth="1"/>
    <col min="10999" max="11000" width="12.7109375" style="23" customWidth="1"/>
    <col min="11001" max="11015" width="9.140625" style="23" customWidth="1"/>
    <col min="11016" max="11016" width="11.7109375" style="23" customWidth="1"/>
    <col min="11017" max="11077" width="9.140625" style="23" customWidth="1"/>
    <col min="11078" max="11226" width="7" style="23"/>
    <col min="11227" max="11227" width="10.7109375" style="23" customWidth="1"/>
    <col min="11228" max="11228" width="12.7109375" style="23" customWidth="1"/>
    <col min="11229" max="11245" width="9.140625" style="23" customWidth="1"/>
    <col min="11246" max="11246" width="12.7109375" style="23" customWidth="1"/>
    <col min="11247" max="11254" width="9.140625" style="23" customWidth="1"/>
    <col min="11255" max="11256" width="12.7109375" style="23" customWidth="1"/>
    <col min="11257" max="11271" width="9.140625" style="23" customWidth="1"/>
    <col min="11272" max="11272" width="11.7109375" style="23" customWidth="1"/>
    <col min="11273" max="11333" width="9.140625" style="23" customWidth="1"/>
    <col min="11334" max="11482" width="7" style="23"/>
    <col min="11483" max="11483" width="10.7109375" style="23" customWidth="1"/>
    <col min="11484" max="11484" width="12.7109375" style="23" customWidth="1"/>
    <col min="11485" max="11501" width="9.140625" style="23" customWidth="1"/>
    <col min="11502" max="11502" width="12.7109375" style="23" customWidth="1"/>
    <col min="11503" max="11510" width="9.140625" style="23" customWidth="1"/>
    <col min="11511" max="11512" width="12.7109375" style="23" customWidth="1"/>
    <col min="11513" max="11527" width="9.140625" style="23" customWidth="1"/>
    <col min="11528" max="11528" width="11.7109375" style="23" customWidth="1"/>
    <col min="11529" max="11589" width="9.140625" style="23" customWidth="1"/>
    <col min="11590" max="11738" width="7" style="23"/>
    <col min="11739" max="11739" width="10.7109375" style="23" customWidth="1"/>
    <col min="11740" max="11740" width="12.7109375" style="23" customWidth="1"/>
    <col min="11741" max="11757" width="9.140625" style="23" customWidth="1"/>
    <col min="11758" max="11758" width="12.7109375" style="23" customWidth="1"/>
    <col min="11759" max="11766" width="9.140625" style="23" customWidth="1"/>
    <col min="11767" max="11768" width="12.7109375" style="23" customWidth="1"/>
    <col min="11769" max="11783" width="9.140625" style="23" customWidth="1"/>
    <col min="11784" max="11784" width="11.7109375" style="23" customWidth="1"/>
    <col min="11785" max="11845" width="9.140625" style="23" customWidth="1"/>
    <col min="11846" max="11994" width="7" style="23"/>
    <col min="11995" max="11995" width="10.7109375" style="23" customWidth="1"/>
    <col min="11996" max="11996" width="12.7109375" style="23" customWidth="1"/>
    <col min="11997" max="12013" width="9.140625" style="23" customWidth="1"/>
    <col min="12014" max="12014" width="12.7109375" style="23" customWidth="1"/>
    <col min="12015" max="12022" width="9.140625" style="23" customWidth="1"/>
    <col min="12023" max="12024" width="12.7109375" style="23" customWidth="1"/>
    <col min="12025" max="12039" width="9.140625" style="23" customWidth="1"/>
    <col min="12040" max="12040" width="11.7109375" style="23" customWidth="1"/>
    <col min="12041" max="12101" width="9.140625" style="23" customWidth="1"/>
    <col min="12102" max="12250" width="7" style="23"/>
    <col min="12251" max="12251" width="10.7109375" style="23" customWidth="1"/>
    <col min="12252" max="12252" width="12.7109375" style="23" customWidth="1"/>
    <col min="12253" max="12269" width="9.140625" style="23" customWidth="1"/>
    <col min="12270" max="12270" width="12.7109375" style="23" customWidth="1"/>
    <col min="12271" max="12278" width="9.140625" style="23" customWidth="1"/>
    <col min="12279" max="12280" width="12.7109375" style="23" customWidth="1"/>
    <col min="12281" max="12295" width="9.140625" style="23" customWidth="1"/>
    <col min="12296" max="12296" width="11.7109375" style="23" customWidth="1"/>
    <col min="12297" max="12357" width="9.140625" style="23" customWidth="1"/>
    <col min="12358" max="12506" width="7" style="23"/>
    <col min="12507" max="12507" width="10.7109375" style="23" customWidth="1"/>
    <col min="12508" max="12508" width="12.7109375" style="23" customWidth="1"/>
    <col min="12509" max="12525" width="9.140625" style="23" customWidth="1"/>
    <col min="12526" max="12526" width="12.7109375" style="23" customWidth="1"/>
    <col min="12527" max="12534" width="9.140625" style="23" customWidth="1"/>
    <col min="12535" max="12536" width="12.7109375" style="23" customWidth="1"/>
    <col min="12537" max="12551" width="9.140625" style="23" customWidth="1"/>
    <col min="12552" max="12552" width="11.7109375" style="23" customWidth="1"/>
    <col min="12553" max="12613" width="9.140625" style="23" customWidth="1"/>
    <col min="12614" max="12762" width="7" style="23"/>
    <col min="12763" max="12763" width="10.7109375" style="23" customWidth="1"/>
    <col min="12764" max="12764" width="12.7109375" style="23" customWidth="1"/>
    <col min="12765" max="12781" width="9.140625" style="23" customWidth="1"/>
    <col min="12782" max="12782" width="12.7109375" style="23" customWidth="1"/>
    <col min="12783" max="12790" width="9.140625" style="23" customWidth="1"/>
    <col min="12791" max="12792" width="12.7109375" style="23" customWidth="1"/>
    <col min="12793" max="12807" width="9.140625" style="23" customWidth="1"/>
    <col min="12808" max="12808" width="11.7109375" style="23" customWidth="1"/>
    <col min="12809" max="12869" width="9.140625" style="23" customWidth="1"/>
    <col min="12870" max="13018" width="7" style="23"/>
    <col min="13019" max="13019" width="10.7109375" style="23" customWidth="1"/>
    <col min="13020" max="13020" width="12.7109375" style="23" customWidth="1"/>
    <col min="13021" max="13037" width="9.140625" style="23" customWidth="1"/>
    <col min="13038" max="13038" width="12.7109375" style="23" customWidth="1"/>
    <col min="13039" max="13046" width="9.140625" style="23" customWidth="1"/>
    <col min="13047" max="13048" width="12.7109375" style="23" customWidth="1"/>
    <col min="13049" max="13063" width="9.140625" style="23" customWidth="1"/>
    <col min="13064" max="13064" width="11.7109375" style="23" customWidth="1"/>
    <col min="13065" max="13125" width="9.140625" style="23" customWidth="1"/>
    <col min="13126" max="13274" width="7" style="23"/>
    <col min="13275" max="13275" width="10.7109375" style="23" customWidth="1"/>
    <col min="13276" max="13276" width="12.7109375" style="23" customWidth="1"/>
    <col min="13277" max="13293" width="9.140625" style="23" customWidth="1"/>
    <col min="13294" max="13294" width="12.7109375" style="23" customWidth="1"/>
    <col min="13295" max="13302" width="9.140625" style="23" customWidth="1"/>
    <col min="13303" max="13304" width="12.7109375" style="23" customWidth="1"/>
    <col min="13305" max="13319" width="9.140625" style="23" customWidth="1"/>
    <col min="13320" max="13320" width="11.7109375" style="23" customWidth="1"/>
    <col min="13321" max="13381" width="9.140625" style="23" customWidth="1"/>
    <col min="13382" max="13530" width="7" style="23"/>
    <col min="13531" max="13531" width="10.7109375" style="23" customWidth="1"/>
    <col min="13532" max="13532" width="12.7109375" style="23" customWidth="1"/>
    <col min="13533" max="13549" width="9.140625" style="23" customWidth="1"/>
    <col min="13550" max="13550" width="12.7109375" style="23" customWidth="1"/>
    <col min="13551" max="13558" width="9.140625" style="23" customWidth="1"/>
    <col min="13559" max="13560" width="12.7109375" style="23" customWidth="1"/>
    <col min="13561" max="13575" width="9.140625" style="23" customWidth="1"/>
    <col min="13576" max="13576" width="11.7109375" style="23" customWidth="1"/>
    <col min="13577" max="13637" width="9.140625" style="23" customWidth="1"/>
    <col min="13638" max="13786" width="7" style="23"/>
    <col min="13787" max="13787" width="10.7109375" style="23" customWidth="1"/>
    <col min="13788" max="13788" width="12.7109375" style="23" customWidth="1"/>
    <col min="13789" max="13805" width="9.140625" style="23" customWidth="1"/>
    <col min="13806" max="13806" width="12.7109375" style="23" customWidth="1"/>
    <col min="13807" max="13814" width="9.140625" style="23" customWidth="1"/>
    <col min="13815" max="13816" width="12.7109375" style="23" customWidth="1"/>
    <col min="13817" max="13831" width="9.140625" style="23" customWidth="1"/>
    <col min="13832" max="13832" width="11.7109375" style="23" customWidth="1"/>
    <col min="13833" max="13893" width="9.140625" style="23" customWidth="1"/>
    <col min="13894" max="14042" width="7" style="23"/>
    <col min="14043" max="14043" width="10.7109375" style="23" customWidth="1"/>
    <col min="14044" max="14044" width="12.7109375" style="23" customWidth="1"/>
    <col min="14045" max="14061" width="9.140625" style="23" customWidth="1"/>
    <col min="14062" max="14062" width="12.7109375" style="23" customWidth="1"/>
    <col min="14063" max="14070" width="9.140625" style="23" customWidth="1"/>
    <col min="14071" max="14072" width="12.7109375" style="23" customWidth="1"/>
    <col min="14073" max="14087" width="9.140625" style="23" customWidth="1"/>
    <col min="14088" max="14088" width="11.7109375" style="23" customWidth="1"/>
    <col min="14089" max="14149" width="9.140625" style="23" customWidth="1"/>
    <col min="14150" max="14298" width="7" style="23"/>
    <col min="14299" max="14299" width="10.7109375" style="23" customWidth="1"/>
    <col min="14300" max="14300" width="12.7109375" style="23" customWidth="1"/>
    <col min="14301" max="14317" width="9.140625" style="23" customWidth="1"/>
    <col min="14318" max="14318" width="12.7109375" style="23" customWidth="1"/>
    <col min="14319" max="14326" width="9.140625" style="23" customWidth="1"/>
    <col min="14327" max="14328" width="12.7109375" style="23" customWidth="1"/>
    <col min="14329" max="14343" width="9.140625" style="23" customWidth="1"/>
    <col min="14344" max="14344" width="11.7109375" style="23" customWidth="1"/>
    <col min="14345" max="14405" width="9.140625" style="23" customWidth="1"/>
    <col min="14406" max="14554" width="7" style="23"/>
    <col min="14555" max="14555" width="10.7109375" style="23" customWidth="1"/>
    <col min="14556" max="14556" width="12.7109375" style="23" customWidth="1"/>
    <col min="14557" max="14573" width="9.140625" style="23" customWidth="1"/>
    <col min="14574" max="14574" width="12.7109375" style="23" customWidth="1"/>
    <col min="14575" max="14582" width="9.140625" style="23" customWidth="1"/>
    <col min="14583" max="14584" width="12.7109375" style="23" customWidth="1"/>
    <col min="14585" max="14599" width="9.140625" style="23" customWidth="1"/>
    <col min="14600" max="14600" width="11.7109375" style="23" customWidth="1"/>
    <col min="14601" max="14661" width="9.140625" style="23" customWidth="1"/>
    <col min="14662" max="14810" width="7" style="23"/>
    <col min="14811" max="14811" width="10.7109375" style="23" customWidth="1"/>
    <col min="14812" max="14812" width="12.7109375" style="23" customWidth="1"/>
    <col min="14813" max="14829" width="9.140625" style="23" customWidth="1"/>
    <col min="14830" max="14830" width="12.7109375" style="23" customWidth="1"/>
    <col min="14831" max="14838" width="9.140625" style="23" customWidth="1"/>
    <col min="14839" max="14840" width="12.7109375" style="23" customWidth="1"/>
    <col min="14841" max="14855" width="9.140625" style="23" customWidth="1"/>
    <col min="14856" max="14856" width="11.7109375" style="23" customWidth="1"/>
    <col min="14857" max="14917" width="9.140625" style="23" customWidth="1"/>
    <col min="14918" max="15066" width="7" style="23"/>
    <col min="15067" max="15067" width="10.7109375" style="23" customWidth="1"/>
    <col min="15068" max="15068" width="12.7109375" style="23" customWidth="1"/>
    <col min="15069" max="15085" width="9.140625" style="23" customWidth="1"/>
    <col min="15086" max="15086" width="12.7109375" style="23" customWidth="1"/>
    <col min="15087" max="15094" width="9.140625" style="23" customWidth="1"/>
    <col min="15095" max="15096" width="12.7109375" style="23" customWidth="1"/>
    <col min="15097" max="15111" width="9.140625" style="23" customWidth="1"/>
    <col min="15112" max="15112" width="11.7109375" style="23" customWidth="1"/>
    <col min="15113" max="15173" width="9.140625" style="23" customWidth="1"/>
    <col min="15174" max="15322" width="7" style="23"/>
    <col min="15323" max="15323" width="10.7109375" style="23" customWidth="1"/>
    <col min="15324" max="15324" width="12.7109375" style="23" customWidth="1"/>
    <col min="15325" max="15341" width="9.140625" style="23" customWidth="1"/>
    <col min="15342" max="15342" width="12.7109375" style="23" customWidth="1"/>
    <col min="15343" max="15350" width="9.140625" style="23" customWidth="1"/>
    <col min="15351" max="15352" width="12.7109375" style="23" customWidth="1"/>
    <col min="15353" max="15367" width="9.140625" style="23" customWidth="1"/>
    <col min="15368" max="15368" width="11.7109375" style="23" customWidth="1"/>
    <col min="15369" max="15429" width="9.140625" style="23" customWidth="1"/>
    <col min="15430" max="15578" width="7" style="23"/>
    <col min="15579" max="15579" width="10.7109375" style="23" customWidth="1"/>
    <col min="15580" max="15580" width="12.7109375" style="23" customWidth="1"/>
    <col min="15581" max="15597" width="9.140625" style="23" customWidth="1"/>
    <col min="15598" max="15598" width="12.7109375" style="23" customWidth="1"/>
    <col min="15599" max="15606" width="9.140625" style="23" customWidth="1"/>
    <col min="15607" max="15608" width="12.7109375" style="23" customWidth="1"/>
    <col min="15609" max="15623" width="9.140625" style="23" customWidth="1"/>
    <col min="15624" max="15624" width="11.7109375" style="23" customWidth="1"/>
    <col min="15625" max="15685" width="9.140625" style="23" customWidth="1"/>
    <col min="15686" max="15834" width="7" style="23"/>
    <col min="15835" max="15835" width="10.7109375" style="23" customWidth="1"/>
    <col min="15836" max="15836" width="12.7109375" style="23" customWidth="1"/>
    <col min="15837" max="15853" width="9.140625" style="23" customWidth="1"/>
    <col min="15854" max="15854" width="12.7109375" style="23" customWidth="1"/>
    <col min="15855" max="15862" width="9.140625" style="23" customWidth="1"/>
    <col min="15863" max="15864" width="12.7109375" style="23" customWidth="1"/>
    <col min="15865" max="15879" width="9.140625" style="23" customWidth="1"/>
    <col min="15880" max="15880" width="11.7109375" style="23" customWidth="1"/>
    <col min="15881" max="15941" width="9.140625" style="23" customWidth="1"/>
    <col min="15942" max="16090" width="7" style="23"/>
    <col min="16091" max="16091" width="10.7109375" style="23" customWidth="1"/>
    <col min="16092" max="16092" width="12.7109375" style="23" customWidth="1"/>
    <col min="16093" max="16109" width="9.140625" style="23" customWidth="1"/>
    <col min="16110" max="16110" width="12.7109375" style="23" customWidth="1"/>
    <col min="16111" max="16118" width="9.140625" style="23" customWidth="1"/>
    <col min="16119" max="16120" width="12.7109375" style="23" customWidth="1"/>
    <col min="16121" max="16135" width="9.140625" style="23" customWidth="1"/>
    <col min="16136" max="16136" width="11.7109375" style="23" customWidth="1"/>
    <col min="16137" max="16197" width="9.140625" style="23" customWidth="1"/>
    <col min="16198" max="16384" width="7" style="23"/>
  </cols>
  <sheetData>
    <row r="1" spans="1:10" s="10" customFormat="1" ht="12.2" customHeight="1"/>
    <row r="2" spans="1:10" s="10" customFormat="1" ht="12.2" customHeight="1">
      <c r="A2" s="11" t="s">
        <v>343</v>
      </c>
    </row>
    <row r="3" spans="1:10" s="13" customFormat="1" ht="12.2" customHeight="1">
      <c r="A3" s="11" t="s">
        <v>344</v>
      </c>
    </row>
    <row r="4" spans="1:10" s="10" customFormat="1" ht="6" customHeight="1">
      <c r="A4" s="14"/>
    </row>
    <row r="5" spans="1:10" s="12" customFormat="1" ht="12.2" customHeight="1">
      <c r="A5" s="15" t="s">
        <v>22</v>
      </c>
    </row>
    <row r="6" spans="1:10" s="12" customFormat="1" ht="6" customHeight="1">
      <c r="A6" s="16"/>
    </row>
    <row r="7" spans="1:10" s="17" customFormat="1" ht="15" customHeight="1" thickBot="1">
      <c r="A7" s="54" t="s">
        <v>353</v>
      </c>
      <c r="B7" s="52" t="s">
        <v>320</v>
      </c>
      <c r="C7" s="51" t="s">
        <v>321</v>
      </c>
      <c r="D7" s="51" t="s">
        <v>370</v>
      </c>
      <c r="E7" s="51" t="s">
        <v>322</v>
      </c>
      <c r="F7" s="51" t="s">
        <v>323</v>
      </c>
      <c r="G7" s="53" t="s">
        <v>324</v>
      </c>
      <c r="H7" s="55" t="s">
        <v>325</v>
      </c>
    </row>
    <row r="8" spans="1:10" s="17" customFormat="1" ht="15" customHeight="1">
      <c r="A8" s="18"/>
      <c r="B8" s="19">
        <v>1</v>
      </c>
      <c r="C8" s="19">
        <f>+B8+1</f>
        <v>2</v>
      </c>
      <c r="D8" s="19">
        <f t="shared" ref="D8:G8" si="0">+C8+1</f>
        <v>3</v>
      </c>
      <c r="E8" s="19">
        <f t="shared" si="0"/>
        <v>4</v>
      </c>
      <c r="F8" s="19">
        <f t="shared" si="0"/>
        <v>5</v>
      </c>
      <c r="G8" s="19">
        <f t="shared" si="0"/>
        <v>6</v>
      </c>
      <c r="H8" s="18"/>
      <c r="I8" s="79" t="s">
        <v>367</v>
      </c>
      <c r="J8" s="79" t="s">
        <v>368</v>
      </c>
    </row>
    <row r="9" spans="1:10" s="22" customFormat="1" ht="15" customHeight="1">
      <c r="A9" s="20">
        <v>2010</v>
      </c>
      <c r="B9" s="21">
        <v>1055.808</v>
      </c>
      <c r="C9" s="21">
        <v>3326.4189999999999</v>
      </c>
      <c r="D9" s="21">
        <v>2039.7929999999999</v>
      </c>
      <c r="E9" s="21">
        <v>314.69</v>
      </c>
      <c r="F9" s="21">
        <v>158.90199999999999</v>
      </c>
      <c r="G9" s="21">
        <v>129.875</v>
      </c>
      <c r="H9" s="21">
        <v>7025.4870000000001</v>
      </c>
      <c r="I9" s="84">
        <f>+H9-E.5.1.2a!L9</f>
        <v>7.9999999998108251E-3</v>
      </c>
      <c r="J9" s="83">
        <f>+H9-SUM(B9:G9)</f>
        <v>0</v>
      </c>
    </row>
    <row r="10" spans="1:10" s="22" customFormat="1" ht="15" customHeight="1">
      <c r="A10" s="20">
        <v>2011</v>
      </c>
      <c r="B10" s="21">
        <v>889.63400000000001</v>
      </c>
      <c r="C10" s="21">
        <v>2997.5650000000001</v>
      </c>
      <c r="D10" s="21">
        <v>1888.8330000000001</v>
      </c>
      <c r="E10" s="21">
        <v>274.40499999999997</v>
      </c>
      <c r="F10" s="21">
        <v>152.69399999999999</v>
      </c>
      <c r="G10" s="21">
        <v>95.15</v>
      </c>
      <c r="H10" s="21">
        <v>6298.2820000000002</v>
      </c>
      <c r="I10" s="84">
        <f>+H10-E.5.1.2a!L10</f>
        <v>-3.5324074095115066E-2</v>
      </c>
      <c r="J10" s="83">
        <f t="shared" ref="J10:J11" si="1">+H10-SUM(B10:G10)</f>
        <v>1.0000000002037268E-3</v>
      </c>
    </row>
    <row r="11" spans="1:10" s="22" customFormat="1" ht="15" customHeight="1">
      <c r="A11" s="20">
        <v>2012</v>
      </c>
      <c r="B11" s="21">
        <v>780.77</v>
      </c>
      <c r="C11" s="21">
        <v>2595.105</v>
      </c>
      <c r="D11" s="21">
        <v>1860.9179999999999</v>
      </c>
      <c r="E11" s="21">
        <v>312.74200000000002</v>
      </c>
      <c r="F11" s="21">
        <v>145.791</v>
      </c>
      <c r="G11" s="21">
        <v>87.302000000000007</v>
      </c>
      <c r="H11" s="21">
        <v>5782.6279999999997</v>
      </c>
      <c r="I11" s="84">
        <f>+H11-E.5.1.2a!L11</f>
        <v>1.0157255110243568E-4</v>
      </c>
      <c r="J11" s="83">
        <f t="shared" si="1"/>
        <v>0</v>
      </c>
    </row>
    <row r="12" spans="1:10" ht="15" customHeight="1"/>
    <row r="13" spans="1:10" ht="15" customHeight="1"/>
    <row r="14" spans="1:10" s="72" customFormat="1" ht="15" customHeight="1">
      <c r="A14" s="71" t="s">
        <v>358</v>
      </c>
    </row>
    <row r="15" spans="1:10" s="72" customFormat="1" ht="15" customHeight="1">
      <c r="A15" s="71">
        <v>2011</v>
      </c>
      <c r="B15" s="76">
        <f>+B10/B9-1</f>
        <v>-0.1573903588531248</v>
      </c>
      <c r="C15" s="76">
        <f t="shared" ref="C15:G15" si="2">+C10/C9-1</f>
        <v>-9.8861267928063157E-2</v>
      </c>
      <c r="D15" s="76">
        <f t="shared" si="2"/>
        <v>-7.4007509585531372E-2</v>
      </c>
      <c r="E15" s="75">
        <f t="shared" si="2"/>
        <v>-0.12801487177857584</v>
      </c>
      <c r="F15" s="76">
        <f t="shared" si="2"/>
        <v>-3.9068104869668052E-2</v>
      </c>
      <c r="G15" s="75">
        <f t="shared" si="2"/>
        <v>-0.26737247353224247</v>
      </c>
      <c r="H15" s="76">
        <f>+H10/H9-1</f>
        <v>-0.10350955029879061</v>
      </c>
    </row>
    <row r="16" spans="1:10" s="72" customFormat="1" ht="15" customHeight="1">
      <c r="A16" s="71">
        <v>2012</v>
      </c>
      <c r="B16" s="76">
        <f t="shared" ref="B16:G16" si="3">+B11/B10-1</f>
        <v>-0.12236942383047411</v>
      </c>
      <c r="C16" s="76">
        <f t="shared" si="3"/>
        <v>-0.13426230957460472</v>
      </c>
      <c r="D16" s="76">
        <f t="shared" si="3"/>
        <v>-1.477896669530876E-2</v>
      </c>
      <c r="E16" s="75">
        <f t="shared" si="3"/>
        <v>0.13970955339735092</v>
      </c>
      <c r="F16" s="76">
        <f t="shared" si="3"/>
        <v>-4.5208063185193881E-2</v>
      </c>
      <c r="G16" s="75">
        <f t="shared" si="3"/>
        <v>-8.2480294272201826E-2</v>
      </c>
      <c r="H16" s="76">
        <f t="shared" ref="H16" si="4">+H11/H10-1</f>
        <v>-8.187216768001182E-2</v>
      </c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conditionalFormatting sqref="I9:I11">
    <cfRule type="cellIs" dxfId="4" priority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J23"/>
  <sheetViews>
    <sheetView showGridLines="0" workbookViewId="0">
      <selection activeCell="C19" sqref="C19"/>
    </sheetView>
  </sheetViews>
  <sheetFormatPr baseColWidth="10" defaultColWidth="7" defaultRowHeight="11.25"/>
  <cols>
    <col min="1" max="1" width="10.7109375" style="24" customWidth="1"/>
    <col min="2" max="7" width="9.140625" style="23" customWidth="1"/>
    <col min="8" max="8" width="9.140625" style="25" customWidth="1"/>
    <col min="9" max="69" width="9.140625" style="23" customWidth="1"/>
    <col min="70" max="218" width="7" style="23"/>
    <col min="219" max="219" width="10.7109375" style="23" customWidth="1"/>
    <col min="220" max="220" width="12.7109375" style="23" customWidth="1"/>
    <col min="221" max="237" width="9.140625" style="23" customWidth="1"/>
    <col min="238" max="238" width="12.7109375" style="23" customWidth="1"/>
    <col min="239" max="246" width="9.140625" style="23" customWidth="1"/>
    <col min="247" max="248" width="12.7109375" style="23" customWidth="1"/>
    <col min="249" max="263" width="9.140625" style="23" customWidth="1"/>
    <col min="264" max="264" width="11.7109375" style="23" customWidth="1"/>
    <col min="265" max="325" width="9.140625" style="23" customWidth="1"/>
    <col min="326" max="474" width="7" style="23"/>
    <col min="475" max="475" width="10.7109375" style="23" customWidth="1"/>
    <col min="476" max="476" width="12.7109375" style="23" customWidth="1"/>
    <col min="477" max="493" width="9.140625" style="23" customWidth="1"/>
    <col min="494" max="494" width="12.7109375" style="23" customWidth="1"/>
    <col min="495" max="502" width="9.140625" style="23" customWidth="1"/>
    <col min="503" max="504" width="12.7109375" style="23" customWidth="1"/>
    <col min="505" max="519" width="9.140625" style="23" customWidth="1"/>
    <col min="520" max="520" width="11.7109375" style="23" customWidth="1"/>
    <col min="521" max="581" width="9.140625" style="23" customWidth="1"/>
    <col min="582" max="730" width="7" style="23"/>
    <col min="731" max="731" width="10.7109375" style="23" customWidth="1"/>
    <col min="732" max="732" width="12.7109375" style="23" customWidth="1"/>
    <col min="733" max="749" width="9.140625" style="23" customWidth="1"/>
    <col min="750" max="750" width="12.7109375" style="23" customWidth="1"/>
    <col min="751" max="758" width="9.140625" style="23" customWidth="1"/>
    <col min="759" max="760" width="12.7109375" style="23" customWidth="1"/>
    <col min="761" max="775" width="9.140625" style="23" customWidth="1"/>
    <col min="776" max="776" width="11.7109375" style="23" customWidth="1"/>
    <col min="777" max="837" width="9.140625" style="23" customWidth="1"/>
    <col min="838" max="986" width="7" style="23"/>
    <col min="987" max="987" width="10.7109375" style="23" customWidth="1"/>
    <col min="988" max="988" width="12.7109375" style="23" customWidth="1"/>
    <col min="989" max="1005" width="9.140625" style="23" customWidth="1"/>
    <col min="1006" max="1006" width="12.7109375" style="23" customWidth="1"/>
    <col min="1007" max="1014" width="9.140625" style="23" customWidth="1"/>
    <col min="1015" max="1016" width="12.7109375" style="23" customWidth="1"/>
    <col min="1017" max="1031" width="9.140625" style="23" customWidth="1"/>
    <col min="1032" max="1032" width="11.7109375" style="23" customWidth="1"/>
    <col min="1033" max="1093" width="9.140625" style="23" customWidth="1"/>
    <col min="1094" max="1242" width="7" style="23"/>
    <col min="1243" max="1243" width="10.7109375" style="23" customWidth="1"/>
    <col min="1244" max="1244" width="12.7109375" style="23" customWidth="1"/>
    <col min="1245" max="1261" width="9.140625" style="23" customWidth="1"/>
    <col min="1262" max="1262" width="12.7109375" style="23" customWidth="1"/>
    <col min="1263" max="1270" width="9.140625" style="23" customWidth="1"/>
    <col min="1271" max="1272" width="12.7109375" style="23" customWidth="1"/>
    <col min="1273" max="1287" width="9.140625" style="23" customWidth="1"/>
    <col min="1288" max="1288" width="11.7109375" style="23" customWidth="1"/>
    <col min="1289" max="1349" width="9.140625" style="23" customWidth="1"/>
    <col min="1350" max="1498" width="7" style="23"/>
    <col min="1499" max="1499" width="10.7109375" style="23" customWidth="1"/>
    <col min="1500" max="1500" width="12.7109375" style="23" customWidth="1"/>
    <col min="1501" max="1517" width="9.140625" style="23" customWidth="1"/>
    <col min="1518" max="1518" width="12.7109375" style="23" customWidth="1"/>
    <col min="1519" max="1526" width="9.140625" style="23" customWidth="1"/>
    <col min="1527" max="1528" width="12.7109375" style="23" customWidth="1"/>
    <col min="1529" max="1543" width="9.140625" style="23" customWidth="1"/>
    <col min="1544" max="1544" width="11.7109375" style="23" customWidth="1"/>
    <col min="1545" max="1605" width="9.140625" style="23" customWidth="1"/>
    <col min="1606" max="1754" width="7" style="23"/>
    <col min="1755" max="1755" width="10.7109375" style="23" customWidth="1"/>
    <col min="1756" max="1756" width="12.7109375" style="23" customWidth="1"/>
    <col min="1757" max="1773" width="9.140625" style="23" customWidth="1"/>
    <col min="1774" max="1774" width="12.7109375" style="23" customWidth="1"/>
    <col min="1775" max="1782" width="9.140625" style="23" customWidth="1"/>
    <col min="1783" max="1784" width="12.7109375" style="23" customWidth="1"/>
    <col min="1785" max="1799" width="9.140625" style="23" customWidth="1"/>
    <col min="1800" max="1800" width="11.7109375" style="23" customWidth="1"/>
    <col min="1801" max="1861" width="9.140625" style="23" customWidth="1"/>
    <col min="1862" max="2010" width="7" style="23"/>
    <col min="2011" max="2011" width="10.7109375" style="23" customWidth="1"/>
    <col min="2012" max="2012" width="12.7109375" style="23" customWidth="1"/>
    <col min="2013" max="2029" width="9.140625" style="23" customWidth="1"/>
    <col min="2030" max="2030" width="12.7109375" style="23" customWidth="1"/>
    <col min="2031" max="2038" width="9.140625" style="23" customWidth="1"/>
    <col min="2039" max="2040" width="12.7109375" style="23" customWidth="1"/>
    <col min="2041" max="2055" width="9.140625" style="23" customWidth="1"/>
    <col min="2056" max="2056" width="11.7109375" style="23" customWidth="1"/>
    <col min="2057" max="2117" width="9.140625" style="23" customWidth="1"/>
    <col min="2118" max="2266" width="7" style="23"/>
    <col min="2267" max="2267" width="10.7109375" style="23" customWidth="1"/>
    <col min="2268" max="2268" width="12.7109375" style="23" customWidth="1"/>
    <col min="2269" max="2285" width="9.140625" style="23" customWidth="1"/>
    <col min="2286" max="2286" width="12.7109375" style="23" customWidth="1"/>
    <col min="2287" max="2294" width="9.140625" style="23" customWidth="1"/>
    <col min="2295" max="2296" width="12.7109375" style="23" customWidth="1"/>
    <col min="2297" max="2311" width="9.140625" style="23" customWidth="1"/>
    <col min="2312" max="2312" width="11.7109375" style="23" customWidth="1"/>
    <col min="2313" max="2373" width="9.140625" style="23" customWidth="1"/>
    <col min="2374" max="2522" width="7" style="23"/>
    <col min="2523" max="2523" width="10.7109375" style="23" customWidth="1"/>
    <col min="2524" max="2524" width="12.7109375" style="23" customWidth="1"/>
    <col min="2525" max="2541" width="9.140625" style="23" customWidth="1"/>
    <col min="2542" max="2542" width="12.7109375" style="23" customWidth="1"/>
    <col min="2543" max="2550" width="9.140625" style="23" customWidth="1"/>
    <col min="2551" max="2552" width="12.7109375" style="23" customWidth="1"/>
    <col min="2553" max="2567" width="9.140625" style="23" customWidth="1"/>
    <col min="2568" max="2568" width="11.7109375" style="23" customWidth="1"/>
    <col min="2569" max="2629" width="9.140625" style="23" customWidth="1"/>
    <col min="2630" max="2778" width="7" style="23"/>
    <col min="2779" max="2779" width="10.7109375" style="23" customWidth="1"/>
    <col min="2780" max="2780" width="12.7109375" style="23" customWidth="1"/>
    <col min="2781" max="2797" width="9.140625" style="23" customWidth="1"/>
    <col min="2798" max="2798" width="12.7109375" style="23" customWidth="1"/>
    <col min="2799" max="2806" width="9.140625" style="23" customWidth="1"/>
    <col min="2807" max="2808" width="12.7109375" style="23" customWidth="1"/>
    <col min="2809" max="2823" width="9.140625" style="23" customWidth="1"/>
    <col min="2824" max="2824" width="11.7109375" style="23" customWidth="1"/>
    <col min="2825" max="2885" width="9.140625" style="23" customWidth="1"/>
    <col min="2886" max="3034" width="7" style="23"/>
    <col min="3035" max="3035" width="10.7109375" style="23" customWidth="1"/>
    <col min="3036" max="3036" width="12.7109375" style="23" customWidth="1"/>
    <col min="3037" max="3053" width="9.140625" style="23" customWidth="1"/>
    <col min="3054" max="3054" width="12.7109375" style="23" customWidth="1"/>
    <col min="3055" max="3062" width="9.140625" style="23" customWidth="1"/>
    <col min="3063" max="3064" width="12.7109375" style="23" customWidth="1"/>
    <col min="3065" max="3079" width="9.140625" style="23" customWidth="1"/>
    <col min="3080" max="3080" width="11.7109375" style="23" customWidth="1"/>
    <col min="3081" max="3141" width="9.140625" style="23" customWidth="1"/>
    <col min="3142" max="3290" width="7" style="23"/>
    <col min="3291" max="3291" width="10.7109375" style="23" customWidth="1"/>
    <col min="3292" max="3292" width="12.7109375" style="23" customWidth="1"/>
    <col min="3293" max="3309" width="9.140625" style="23" customWidth="1"/>
    <col min="3310" max="3310" width="12.7109375" style="23" customWidth="1"/>
    <col min="3311" max="3318" width="9.140625" style="23" customWidth="1"/>
    <col min="3319" max="3320" width="12.7109375" style="23" customWidth="1"/>
    <col min="3321" max="3335" width="9.140625" style="23" customWidth="1"/>
    <col min="3336" max="3336" width="11.7109375" style="23" customWidth="1"/>
    <col min="3337" max="3397" width="9.140625" style="23" customWidth="1"/>
    <col min="3398" max="3546" width="7" style="23"/>
    <col min="3547" max="3547" width="10.7109375" style="23" customWidth="1"/>
    <col min="3548" max="3548" width="12.7109375" style="23" customWidth="1"/>
    <col min="3549" max="3565" width="9.140625" style="23" customWidth="1"/>
    <col min="3566" max="3566" width="12.7109375" style="23" customWidth="1"/>
    <col min="3567" max="3574" width="9.140625" style="23" customWidth="1"/>
    <col min="3575" max="3576" width="12.7109375" style="23" customWidth="1"/>
    <col min="3577" max="3591" width="9.140625" style="23" customWidth="1"/>
    <col min="3592" max="3592" width="11.7109375" style="23" customWidth="1"/>
    <col min="3593" max="3653" width="9.140625" style="23" customWidth="1"/>
    <col min="3654" max="3802" width="7" style="23"/>
    <col min="3803" max="3803" width="10.7109375" style="23" customWidth="1"/>
    <col min="3804" max="3804" width="12.7109375" style="23" customWidth="1"/>
    <col min="3805" max="3821" width="9.140625" style="23" customWidth="1"/>
    <col min="3822" max="3822" width="12.7109375" style="23" customWidth="1"/>
    <col min="3823" max="3830" width="9.140625" style="23" customWidth="1"/>
    <col min="3831" max="3832" width="12.7109375" style="23" customWidth="1"/>
    <col min="3833" max="3847" width="9.140625" style="23" customWidth="1"/>
    <col min="3848" max="3848" width="11.7109375" style="23" customWidth="1"/>
    <col min="3849" max="3909" width="9.140625" style="23" customWidth="1"/>
    <col min="3910" max="4058" width="7" style="23"/>
    <col min="4059" max="4059" width="10.7109375" style="23" customWidth="1"/>
    <col min="4060" max="4060" width="12.7109375" style="23" customWidth="1"/>
    <col min="4061" max="4077" width="9.140625" style="23" customWidth="1"/>
    <col min="4078" max="4078" width="12.7109375" style="23" customWidth="1"/>
    <col min="4079" max="4086" width="9.140625" style="23" customWidth="1"/>
    <col min="4087" max="4088" width="12.7109375" style="23" customWidth="1"/>
    <col min="4089" max="4103" width="9.140625" style="23" customWidth="1"/>
    <col min="4104" max="4104" width="11.7109375" style="23" customWidth="1"/>
    <col min="4105" max="4165" width="9.140625" style="23" customWidth="1"/>
    <col min="4166" max="4314" width="7" style="23"/>
    <col min="4315" max="4315" width="10.7109375" style="23" customWidth="1"/>
    <col min="4316" max="4316" width="12.7109375" style="23" customWidth="1"/>
    <col min="4317" max="4333" width="9.140625" style="23" customWidth="1"/>
    <col min="4334" max="4334" width="12.7109375" style="23" customWidth="1"/>
    <col min="4335" max="4342" width="9.140625" style="23" customWidth="1"/>
    <col min="4343" max="4344" width="12.7109375" style="23" customWidth="1"/>
    <col min="4345" max="4359" width="9.140625" style="23" customWidth="1"/>
    <col min="4360" max="4360" width="11.7109375" style="23" customWidth="1"/>
    <col min="4361" max="4421" width="9.140625" style="23" customWidth="1"/>
    <col min="4422" max="4570" width="7" style="23"/>
    <col min="4571" max="4571" width="10.7109375" style="23" customWidth="1"/>
    <col min="4572" max="4572" width="12.7109375" style="23" customWidth="1"/>
    <col min="4573" max="4589" width="9.140625" style="23" customWidth="1"/>
    <col min="4590" max="4590" width="12.7109375" style="23" customWidth="1"/>
    <col min="4591" max="4598" width="9.140625" style="23" customWidth="1"/>
    <col min="4599" max="4600" width="12.7109375" style="23" customWidth="1"/>
    <col min="4601" max="4615" width="9.140625" style="23" customWidth="1"/>
    <col min="4616" max="4616" width="11.7109375" style="23" customWidth="1"/>
    <col min="4617" max="4677" width="9.140625" style="23" customWidth="1"/>
    <col min="4678" max="4826" width="7" style="23"/>
    <col min="4827" max="4827" width="10.7109375" style="23" customWidth="1"/>
    <col min="4828" max="4828" width="12.7109375" style="23" customWidth="1"/>
    <col min="4829" max="4845" width="9.140625" style="23" customWidth="1"/>
    <col min="4846" max="4846" width="12.7109375" style="23" customWidth="1"/>
    <col min="4847" max="4854" width="9.140625" style="23" customWidth="1"/>
    <col min="4855" max="4856" width="12.7109375" style="23" customWidth="1"/>
    <col min="4857" max="4871" width="9.140625" style="23" customWidth="1"/>
    <col min="4872" max="4872" width="11.7109375" style="23" customWidth="1"/>
    <col min="4873" max="4933" width="9.140625" style="23" customWidth="1"/>
    <col min="4934" max="5082" width="7" style="23"/>
    <col min="5083" max="5083" width="10.7109375" style="23" customWidth="1"/>
    <col min="5084" max="5084" width="12.7109375" style="23" customWidth="1"/>
    <col min="5085" max="5101" width="9.140625" style="23" customWidth="1"/>
    <col min="5102" max="5102" width="12.7109375" style="23" customWidth="1"/>
    <col min="5103" max="5110" width="9.140625" style="23" customWidth="1"/>
    <col min="5111" max="5112" width="12.7109375" style="23" customWidth="1"/>
    <col min="5113" max="5127" width="9.140625" style="23" customWidth="1"/>
    <col min="5128" max="5128" width="11.7109375" style="23" customWidth="1"/>
    <col min="5129" max="5189" width="9.140625" style="23" customWidth="1"/>
    <col min="5190" max="5338" width="7" style="23"/>
    <col min="5339" max="5339" width="10.7109375" style="23" customWidth="1"/>
    <col min="5340" max="5340" width="12.7109375" style="23" customWidth="1"/>
    <col min="5341" max="5357" width="9.140625" style="23" customWidth="1"/>
    <col min="5358" max="5358" width="12.7109375" style="23" customWidth="1"/>
    <col min="5359" max="5366" width="9.140625" style="23" customWidth="1"/>
    <col min="5367" max="5368" width="12.7109375" style="23" customWidth="1"/>
    <col min="5369" max="5383" width="9.140625" style="23" customWidth="1"/>
    <col min="5384" max="5384" width="11.7109375" style="23" customWidth="1"/>
    <col min="5385" max="5445" width="9.140625" style="23" customWidth="1"/>
    <col min="5446" max="5594" width="7" style="23"/>
    <col min="5595" max="5595" width="10.7109375" style="23" customWidth="1"/>
    <col min="5596" max="5596" width="12.7109375" style="23" customWidth="1"/>
    <col min="5597" max="5613" width="9.140625" style="23" customWidth="1"/>
    <col min="5614" max="5614" width="12.7109375" style="23" customWidth="1"/>
    <col min="5615" max="5622" width="9.140625" style="23" customWidth="1"/>
    <col min="5623" max="5624" width="12.7109375" style="23" customWidth="1"/>
    <col min="5625" max="5639" width="9.140625" style="23" customWidth="1"/>
    <col min="5640" max="5640" width="11.7109375" style="23" customWidth="1"/>
    <col min="5641" max="5701" width="9.140625" style="23" customWidth="1"/>
    <col min="5702" max="5850" width="7" style="23"/>
    <col min="5851" max="5851" width="10.7109375" style="23" customWidth="1"/>
    <col min="5852" max="5852" width="12.7109375" style="23" customWidth="1"/>
    <col min="5853" max="5869" width="9.140625" style="23" customWidth="1"/>
    <col min="5870" max="5870" width="12.7109375" style="23" customWidth="1"/>
    <col min="5871" max="5878" width="9.140625" style="23" customWidth="1"/>
    <col min="5879" max="5880" width="12.7109375" style="23" customWidth="1"/>
    <col min="5881" max="5895" width="9.140625" style="23" customWidth="1"/>
    <col min="5896" max="5896" width="11.7109375" style="23" customWidth="1"/>
    <col min="5897" max="5957" width="9.140625" style="23" customWidth="1"/>
    <col min="5958" max="6106" width="7" style="23"/>
    <col min="6107" max="6107" width="10.7109375" style="23" customWidth="1"/>
    <col min="6108" max="6108" width="12.7109375" style="23" customWidth="1"/>
    <col min="6109" max="6125" width="9.140625" style="23" customWidth="1"/>
    <col min="6126" max="6126" width="12.7109375" style="23" customWidth="1"/>
    <col min="6127" max="6134" width="9.140625" style="23" customWidth="1"/>
    <col min="6135" max="6136" width="12.7109375" style="23" customWidth="1"/>
    <col min="6137" max="6151" width="9.140625" style="23" customWidth="1"/>
    <col min="6152" max="6152" width="11.7109375" style="23" customWidth="1"/>
    <col min="6153" max="6213" width="9.140625" style="23" customWidth="1"/>
    <col min="6214" max="6362" width="7" style="23"/>
    <col min="6363" max="6363" width="10.7109375" style="23" customWidth="1"/>
    <col min="6364" max="6364" width="12.7109375" style="23" customWidth="1"/>
    <col min="6365" max="6381" width="9.140625" style="23" customWidth="1"/>
    <col min="6382" max="6382" width="12.7109375" style="23" customWidth="1"/>
    <col min="6383" max="6390" width="9.140625" style="23" customWidth="1"/>
    <col min="6391" max="6392" width="12.7109375" style="23" customWidth="1"/>
    <col min="6393" max="6407" width="9.140625" style="23" customWidth="1"/>
    <col min="6408" max="6408" width="11.7109375" style="23" customWidth="1"/>
    <col min="6409" max="6469" width="9.140625" style="23" customWidth="1"/>
    <col min="6470" max="6618" width="7" style="23"/>
    <col min="6619" max="6619" width="10.7109375" style="23" customWidth="1"/>
    <col min="6620" max="6620" width="12.7109375" style="23" customWidth="1"/>
    <col min="6621" max="6637" width="9.140625" style="23" customWidth="1"/>
    <col min="6638" max="6638" width="12.7109375" style="23" customWidth="1"/>
    <col min="6639" max="6646" width="9.140625" style="23" customWidth="1"/>
    <col min="6647" max="6648" width="12.7109375" style="23" customWidth="1"/>
    <col min="6649" max="6663" width="9.140625" style="23" customWidth="1"/>
    <col min="6664" max="6664" width="11.7109375" style="23" customWidth="1"/>
    <col min="6665" max="6725" width="9.140625" style="23" customWidth="1"/>
    <col min="6726" max="6874" width="7" style="23"/>
    <col min="6875" max="6875" width="10.7109375" style="23" customWidth="1"/>
    <col min="6876" max="6876" width="12.7109375" style="23" customWidth="1"/>
    <col min="6877" max="6893" width="9.140625" style="23" customWidth="1"/>
    <col min="6894" max="6894" width="12.7109375" style="23" customWidth="1"/>
    <col min="6895" max="6902" width="9.140625" style="23" customWidth="1"/>
    <col min="6903" max="6904" width="12.7109375" style="23" customWidth="1"/>
    <col min="6905" max="6919" width="9.140625" style="23" customWidth="1"/>
    <col min="6920" max="6920" width="11.7109375" style="23" customWidth="1"/>
    <col min="6921" max="6981" width="9.140625" style="23" customWidth="1"/>
    <col min="6982" max="7130" width="7" style="23"/>
    <col min="7131" max="7131" width="10.7109375" style="23" customWidth="1"/>
    <col min="7132" max="7132" width="12.7109375" style="23" customWidth="1"/>
    <col min="7133" max="7149" width="9.140625" style="23" customWidth="1"/>
    <col min="7150" max="7150" width="12.7109375" style="23" customWidth="1"/>
    <col min="7151" max="7158" width="9.140625" style="23" customWidth="1"/>
    <col min="7159" max="7160" width="12.7109375" style="23" customWidth="1"/>
    <col min="7161" max="7175" width="9.140625" style="23" customWidth="1"/>
    <col min="7176" max="7176" width="11.7109375" style="23" customWidth="1"/>
    <col min="7177" max="7237" width="9.140625" style="23" customWidth="1"/>
    <col min="7238" max="7386" width="7" style="23"/>
    <col min="7387" max="7387" width="10.7109375" style="23" customWidth="1"/>
    <col min="7388" max="7388" width="12.7109375" style="23" customWidth="1"/>
    <col min="7389" max="7405" width="9.140625" style="23" customWidth="1"/>
    <col min="7406" max="7406" width="12.7109375" style="23" customWidth="1"/>
    <col min="7407" max="7414" width="9.140625" style="23" customWidth="1"/>
    <col min="7415" max="7416" width="12.7109375" style="23" customWidth="1"/>
    <col min="7417" max="7431" width="9.140625" style="23" customWidth="1"/>
    <col min="7432" max="7432" width="11.7109375" style="23" customWidth="1"/>
    <col min="7433" max="7493" width="9.140625" style="23" customWidth="1"/>
    <col min="7494" max="7642" width="7" style="23"/>
    <col min="7643" max="7643" width="10.7109375" style="23" customWidth="1"/>
    <col min="7644" max="7644" width="12.7109375" style="23" customWidth="1"/>
    <col min="7645" max="7661" width="9.140625" style="23" customWidth="1"/>
    <col min="7662" max="7662" width="12.7109375" style="23" customWidth="1"/>
    <col min="7663" max="7670" width="9.140625" style="23" customWidth="1"/>
    <col min="7671" max="7672" width="12.7109375" style="23" customWidth="1"/>
    <col min="7673" max="7687" width="9.140625" style="23" customWidth="1"/>
    <col min="7688" max="7688" width="11.7109375" style="23" customWidth="1"/>
    <col min="7689" max="7749" width="9.140625" style="23" customWidth="1"/>
    <col min="7750" max="7898" width="7" style="23"/>
    <col min="7899" max="7899" width="10.7109375" style="23" customWidth="1"/>
    <col min="7900" max="7900" width="12.7109375" style="23" customWidth="1"/>
    <col min="7901" max="7917" width="9.140625" style="23" customWidth="1"/>
    <col min="7918" max="7918" width="12.7109375" style="23" customWidth="1"/>
    <col min="7919" max="7926" width="9.140625" style="23" customWidth="1"/>
    <col min="7927" max="7928" width="12.7109375" style="23" customWidth="1"/>
    <col min="7929" max="7943" width="9.140625" style="23" customWidth="1"/>
    <col min="7944" max="7944" width="11.7109375" style="23" customWidth="1"/>
    <col min="7945" max="8005" width="9.140625" style="23" customWidth="1"/>
    <col min="8006" max="8154" width="7" style="23"/>
    <col min="8155" max="8155" width="10.7109375" style="23" customWidth="1"/>
    <col min="8156" max="8156" width="12.7109375" style="23" customWidth="1"/>
    <col min="8157" max="8173" width="9.140625" style="23" customWidth="1"/>
    <col min="8174" max="8174" width="12.7109375" style="23" customWidth="1"/>
    <col min="8175" max="8182" width="9.140625" style="23" customWidth="1"/>
    <col min="8183" max="8184" width="12.7109375" style="23" customWidth="1"/>
    <col min="8185" max="8199" width="9.140625" style="23" customWidth="1"/>
    <col min="8200" max="8200" width="11.7109375" style="23" customWidth="1"/>
    <col min="8201" max="8261" width="9.140625" style="23" customWidth="1"/>
    <col min="8262" max="8410" width="7" style="23"/>
    <col min="8411" max="8411" width="10.7109375" style="23" customWidth="1"/>
    <col min="8412" max="8412" width="12.7109375" style="23" customWidth="1"/>
    <col min="8413" max="8429" width="9.140625" style="23" customWidth="1"/>
    <col min="8430" max="8430" width="12.7109375" style="23" customWidth="1"/>
    <col min="8431" max="8438" width="9.140625" style="23" customWidth="1"/>
    <col min="8439" max="8440" width="12.7109375" style="23" customWidth="1"/>
    <col min="8441" max="8455" width="9.140625" style="23" customWidth="1"/>
    <col min="8456" max="8456" width="11.7109375" style="23" customWidth="1"/>
    <col min="8457" max="8517" width="9.140625" style="23" customWidth="1"/>
    <col min="8518" max="8666" width="7" style="23"/>
    <col min="8667" max="8667" width="10.7109375" style="23" customWidth="1"/>
    <col min="8668" max="8668" width="12.7109375" style="23" customWidth="1"/>
    <col min="8669" max="8685" width="9.140625" style="23" customWidth="1"/>
    <col min="8686" max="8686" width="12.7109375" style="23" customWidth="1"/>
    <col min="8687" max="8694" width="9.140625" style="23" customWidth="1"/>
    <col min="8695" max="8696" width="12.7109375" style="23" customWidth="1"/>
    <col min="8697" max="8711" width="9.140625" style="23" customWidth="1"/>
    <col min="8712" max="8712" width="11.7109375" style="23" customWidth="1"/>
    <col min="8713" max="8773" width="9.140625" style="23" customWidth="1"/>
    <col min="8774" max="8922" width="7" style="23"/>
    <col min="8923" max="8923" width="10.7109375" style="23" customWidth="1"/>
    <col min="8924" max="8924" width="12.7109375" style="23" customWidth="1"/>
    <col min="8925" max="8941" width="9.140625" style="23" customWidth="1"/>
    <col min="8942" max="8942" width="12.7109375" style="23" customWidth="1"/>
    <col min="8943" max="8950" width="9.140625" style="23" customWidth="1"/>
    <col min="8951" max="8952" width="12.7109375" style="23" customWidth="1"/>
    <col min="8953" max="8967" width="9.140625" style="23" customWidth="1"/>
    <col min="8968" max="8968" width="11.7109375" style="23" customWidth="1"/>
    <col min="8969" max="9029" width="9.140625" style="23" customWidth="1"/>
    <col min="9030" max="9178" width="7" style="23"/>
    <col min="9179" max="9179" width="10.7109375" style="23" customWidth="1"/>
    <col min="9180" max="9180" width="12.7109375" style="23" customWidth="1"/>
    <col min="9181" max="9197" width="9.140625" style="23" customWidth="1"/>
    <col min="9198" max="9198" width="12.7109375" style="23" customWidth="1"/>
    <col min="9199" max="9206" width="9.140625" style="23" customWidth="1"/>
    <col min="9207" max="9208" width="12.7109375" style="23" customWidth="1"/>
    <col min="9209" max="9223" width="9.140625" style="23" customWidth="1"/>
    <col min="9224" max="9224" width="11.7109375" style="23" customWidth="1"/>
    <col min="9225" max="9285" width="9.140625" style="23" customWidth="1"/>
    <col min="9286" max="9434" width="7" style="23"/>
    <col min="9435" max="9435" width="10.7109375" style="23" customWidth="1"/>
    <col min="9436" max="9436" width="12.7109375" style="23" customWidth="1"/>
    <col min="9437" max="9453" width="9.140625" style="23" customWidth="1"/>
    <col min="9454" max="9454" width="12.7109375" style="23" customWidth="1"/>
    <col min="9455" max="9462" width="9.140625" style="23" customWidth="1"/>
    <col min="9463" max="9464" width="12.7109375" style="23" customWidth="1"/>
    <col min="9465" max="9479" width="9.140625" style="23" customWidth="1"/>
    <col min="9480" max="9480" width="11.7109375" style="23" customWidth="1"/>
    <col min="9481" max="9541" width="9.140625" style="23" customWidth="1"/>
    <col min="9542" max="9690" width="7" style="23"/>
    <col min="9691" max="9691" width="10.7109375" style="23" customWidth="1"/>
    <col min="9692" max="9692" width="12.7109375" style="23" customWidth="1"/>
    <col min="9693" max="9709" width="9.140625" style="23" customWidth="1"/>
    <col min="9710" max="9710" width="12.7109375" style="23" customWidth="1"/>
    <col min="9711" max="9718" width="9.140625" style="23" customWidth="1"/>
    <col min="9719" max="9720" width="12.7109375" style="23" customWidth="1"/>
    <col min="9721" max="9735" width="9.140625" style="23" customWidth="1"/>
    <col min="9736" max="9736" width="11.7109375" style="23" customWidth="1"/>
    <col min="9737" max="9797" width="9.140625" style="23" customWidth="1"/>
    <col min="9798" max="9946" width="7" style="23"/>
    <col min="9947" max="9947" width="10.7109375" style="23" customWidth="1"/>
    <col min="9948" max="9948" width="12.7109375" style="23" customWidth="1"/>
    <col min="9949" max="9965" width="9.140625" style="23" customWidth="1"/>
    <col min="9966" max="9966" width="12.7109375" style="23" customWidth="1"/>
    <col min="9967" max="9974" width="9.140625" style="23" customWidth="1"/>
    <col min="9975" max="9976" width="12.7109375" style="23" customWidth="1"/>
    <col min="9977" max="9991" width="9.140625" style="23" customWidth="1"/>
    <col min="9992" max="9992" width="11.7109375" style="23" customWidth="1"/>
    <col min="9993" max="10053" width="9.140625" style="23" customWidth="1"/>
    <col min="10054" max="10202" width="7" style="23"/>
    <col min="10203" max="10203" width="10.7109375" style="23" customWidth="1"/>
    <col min="10204" max="10204" width="12.7109375" style="23" customWidth="1"/>
    <col min="10205" max="10221" width="9.140625" style="23" customWidth="1"/>
    <col min="10222" max="10222" width="12.7109375" style="23" customWidth="1"/>
    <col min="10223" max="10230" width="9.140625" style="23" customWidth="1"/>
    <col min="10231" max="10232" width="12.7109375" style="23" customWidth="1"/>
    <col min="10233" max="10247" width="9.140625" style="23" customWidth="1"/>
    <col min="10248" max="10248" width="11.7109375" style="23" customWidth="1"/>
    <col min="10249" max="10309" width="9.140625" style="23" customWidth="1"/>
    <col min="10310" max="10458" width="7" style="23"/>
    <col min="10459" max="10459" width="10.7109375" style="23" customWidth="1"/>
    <col min="10460" max="10460" width="12.7109375" style="23" customWidth="1"/>
    <col min="10461" max="10477" width="9.140625" style="23" customWidth="1"/>
    <col min="10478" max="10478" width="12.7109375" style="23" customWidth="1"/>
    <col min="10479" max="10486" width="9.140625" style="23" customWidth="1"/>
    <col min="10487" max="10488" width="12.7109375" style="23" customWidth="1"/>
    <col min="10489" max="10503" width="9.140625" style="23" customWidth="1"/>
    <col min="10504" max="10504" width="11.7109375" style="23" customWidth="1"/>
    <col min="10505" max="10565" width="9.140625" style="23" customWidth="1"/>
    <col min="10566" max="10714" width="7" style="23"/>
    <col min="10715" max="10715" width="10.7109375" style="23" customWidth="1"/>
    <col min="10716" max="10716" width="12.7109375" style="23" customWidth="1"/>
    <col min="10717" max="10733" width="9.140625" style="23" customWidth="1"/>
    <col min="10734" max="10734" width="12.7109375" style="23" customWidth="1"/>
    <col min="10735" max="10742" width="9.140625" style="23" customWidth="1"/>
    <col min="10743" max="10744" width="12.7109375" style="23" customWidth="1"/>
    <col min="10745" max="10759" width="9.140625" style="23" customWidth="1"/>
    <col min="10760" max="10760" width="11.7109375" style="23" customWidth="1"/>
    <col min="10761" max="10821" width="9.140625" style="23" customWidth="1"/>
    <col min="10822" max="10970" width="7" style="23"/>
    <col min="10971" max="10971" width="10.7109375" style="23" customWidth="1"/>
    <col min="10972" max="10972" width="12.7109375" style="23" customWidth="1"/>
    <col min="10973" max="10989" width="9.140625" style="23" customWidth="1"/>
    <col min="10990" max="10990" width="12.7109375" style="23" customWidth="1"/>
    <col min="10991" max="10998" width="9.140625" style="23" customWidth="1"/>
    <col min="10999" max="11000" width="12.7109375" style="23" customWidth="1"/>
    <col min="11001" max="11015" width="9.140625" style="23" customWidth="1"/>
    <col min="11016" max="11016" width="11.7109375" style="23" customWidth="1"/>
    <col min="11017" max="11077" width="9.140625" style="23" customWidth="1"/>
    <col min="11078" max="11226" width="7" style="23"/>
    <col min="11227" max="11227" width="10.7109375" style="23" customWidth="1"/>
    <col min="11228" max="11228" width="12.7109375" style="23" customWidth="1"/>
    <col min="11229" max="11245" width="9.140625" style="23" customWidth="1"/>
    <col min="11246" max="11246" width="12.7109375" style="23" customWidth="1"/>
    <col min="11247" max="11254" width="9.140625" style="23" customWidth="1"/>
    <col min="11255" max="11256" width="12.7109375" style="23" customWidth="1"/>
    <col min="11257" max="11271" width="9.140625" style="23" customWidth="1"/>
    <col min="11272" max="11272" width="11.7109375" style="23" customWidth="1"/>
    <col min="11273" max="11333" width="9.140625" style="23" customWidth="1"/>
    <col min="11334" max="11482" width="7" style="23"/>
    <col min="11483" max="11483" width="10.7109375" style="23" customWidth="1"/>
    <col min="11484" max="11484" width="12.7109375" style="23" customWidth="1"/>
    <col min="11485" max="11501" width="9.140625" style="23" customWidth="1"/>
    <col min="11502" max="11502" width="12.7109375" style="23" customWidth="1"/>
    <col min="11503" max="11510" width="9.140625" style="23" customWidth="1"/>
    <col min="11511" max="11512" width="12.7109375" style="23" customWidth="1"/>
    <col min="11513" max="11527" width="9.140625" style="23" customWidth="1"/>
    <col min="11528" max="11528" width="11.7109375" style="23" customWidth="1"/>
    <col min="11529" max="11589" width="9.140625" style="23" customWidth="1"/>
    <col min="11590" max="11738" width="7" style="23"/>
    <col min="11739" max="11739" width="10.7109375" style="23" customWidth="1"/>
    <col min="11740" max="11740" width="12.7109375" style="23" customWidth="1"/>
    <col min="11741" max="11757" width="9.140625" style="23" customWidth="1"/>
    <col min="11758" max="11758" width="12.7109375" style="23" customWidth="1"/>
    <col min="11759" max="11766" width="9.140625" style="23" customWidth="1"/>
    <col min="11767" max="11768" width="12.7109375" style="23" customWidth="1"/>
    <col min="11769" max="11783" width="9.140625" style="23" customWidth="1"/>
    <col min="11784" max="11784" width="11.7109375" style="23" customWidth="1"/>
    <col min="11785" max="11845" width="9.140625" style="23" customWidth="1"/>
    <col min="11846" max="11994" width="7" style="23"/>
    <col min="11995" max="11995" width="10.7109375" style="23" customWidth="1"/>
    <col min="11996" max="11996" width="12.7109375" style="23" customWidth="1"/>
    <col min="11997" max="12013" width="9.140625" style="23" customWidth="1"/>
    <col min="12014" max="12014" width="12.7109375" style="23" customWidth="1"/>
    <col min="12015" max="12022" width="9.140625" style="23" customWidth="1"/>
    <col min="12023" max="12024" width="12.7109375" style="23" customWidth="1"/>
    <col min="12025" max="12039" width="9.140625" style="23" customWidth="1"/>
    <col min="12040" max="12040" width="11.7109375" style="23" customWidth="1"/>
    <col min="12041" max="12101" width="9.140625" style="23" customWidth="1"/>
    <col min="12102" max="12250" width="7" style="23"/>
    <col min="12251" max="12251" width="10.7109375" style="23" customWidth="1"/>
    <col min="12252" max="12252" width="12.7109375" style="23" customWidth="1"/>
    <col min="12253" max="12269" width="9.140625" style="23" customWidth="1"/>
    <col min="12270" max="12270" width="12.7109375" style="23" customWidth="1"/>
    <col min="12271" max="12278" width="9.140625" style="23" customWidth="1"/>
    <col min="12279" max="12280" width="12.7109375" style="23" customWidth="1"/>
    <col min="12281" max="12295" width="9.140625" style="23" customWidth="1"/>
    <col min="12296" max="12296" width="11.7109375" style="23" customWidth="1"/>
    <col min="12297" max="12357" width="9.140625" style="23" customWidth="1"/>
    <col min="12358" max="12506" width="7" style="23"/>
    <col min="12507" max="12507" width="10.7109375" style="23" customWidth="1"/>
    <col min="12508" max="12508" width="12.7109375" style="23" customWidth="1"/>
    <col min="12509" max="12525" width="9.140625" style="23" customWidth="1"/>
    <col min="12526" max="12526" width="12.7109375" style="23" customWidth="1"/>
    <col min="12527" max="12534" width="9.140625" style="23" customWidth="1"/>
    <col min="12535" max="12536" width="12.7109375" style="23" customWidth="1"/>
    <col min="12537" max="12551" width="9.140625" style="23" customWidth="1"/>
    <col min="12552" max="12552" width="11.7109375" style="23" customWidth="1"/>
    <col min="12553" max="12613" width="9.140625" style="23" customWidth="1"/>
    <col min="12614" max="12762" width="7" style="23"/>
    <col min="12763" max="12763" width="10.7109375" style="23" customWidth="1"/>
    <col min="12764" max="12764" width="12.7109375" style="23" customWidth="1"/>
    <col min="12765" max="12781" width="9.140625" style="23" customWidth="1"/>
    <col min="12782" max="12782" width="12.7109375" style="23" customWidth="1"/>
    <col min="12783" max="12790" width="9.140625" style="23" customWidth="1"/>
    <col min="12791" max="12792" width="12.7109375" style="23" customWidth="1"/>
    <col min="12793" max="12807" width="9.140625" style="23" customWidth="1"/>
    <col min="12808" max="12808" width="11.7109375" style="23" customWidth="1"/>
    <col min="12809" max="12869" width="9.140625" style="23" customWidth="1"/>
    <col min="12870" max="13018" width="7" style="23"/>
    <col min="13019" max="13019" width="10.7109375" style="23" customWidth="1"/>
    <col min="13020" max="13020" width="12.7109375" style="23" customWidth="1"/>
    <col min="13021" max="13037" width="9.140625" style="23" customWidth="1"/>
    <col min="13038" max="13038" width="12.7109375" style="23" customWidth="1"/>
    <col min="13039" max="13046" width="9.140625" style="23" customWidth="1"/>
    <col min="13047" max="13048" width="12.7109375" style="23" customWidth="1"/>
    <col min="13049" max="13063" width="9.140625" style="23" customWidth="1"/>
    <col min="13064" max="13064" width="11.7109375" style="23" customWidth="1"/>
    <col min="13065" max="13125" width="9.140625" style="23" customWidth="1"/>
    <col min="13126" max="13274" width="7" style="23"/>
    <col min="13275" max="13275" width="10.7109375" style="23" customWidth="1"/>
    <col min="13276" max="13276" width="12.7109375" style="23" customWidth="1"/>
    <col min="13277" max="13293" width="9.140625" style="23" customWidth="1"/>
    <col min="13294" max="13294" width="12.7109375" style="23" customWidth="1"/>
    <col min="13295" max="13302" width="9.140625" style="23" customWidth="1"/>
    <col min="13303" max="13304" width="12.7109375" style="23" customWidth="1"/>
    <col min="13305" max="13319" width="9.140625" style="23" customWidth="1"/>
    <col min="13320" max="13320" width="11.7109375" style="23" customWidth="1"/>
    <col min="13321" max="13381" width="9.140625" style="23" customWidth="1"/>
    <col min="13382" max="13530" width="7" style="23"/>
    <col min="13531" max="13531" width="10.7109375" style="23" customWidth="1"/>
    <col min="13532" max="13532" width="12.7109375" style="23" customWidth="1"/>
    <col min="13533" max="13549" width="9.140625" style="23" customWidth="1"/>
    <col min="13550" max="13550" width="12.7109375" style="23" customWidth="1"/>
    <col min="13551" max="13558" width="9.140625" style="23" customWidth="1"/>
    <col min="13559" max="13560" width="12.7109375" style="23" customWidth="1"/>
    <col min="13561" max="13575" width="9.140625" style="23" customWidth="1"/>
    <col min="13576" max="13576" width="11.7109375" style="23" customWidth="1"/>
    <col min="13577" max="13637" width="9.140625" style="23" customWidth="1"/>
    <col min="13638" max="13786" width="7" style="23"/>
    <col min="13787" max="13787" width="10.7109375" style="23" customWidth="1"/>
    <col min="13788" max="13788" width="12.7109375" style="23" customWidth="1"/>
    <col min="13789" max="13805" width="9.140625" style="23" customWidth="1"/>
    <col min="13806" max="13806" width="12.7109375" style="23" customWidth="1"/>
    <col min="13807" max="13814" width="9.140625" style="23" customWidth="1"/>
    <col min="13815" max="13816" width="12.7109375" style="23" customWidth="1"/>
    <col min="13817" max="13831" width="9.140625" style="23" customWidth="1"/>
    <col min="13832" max="13832" width="11.7109375" style="23" customWidth="1"/>
    <col min="13833" max="13893" width="9.140625" style="23" customWidth="1"/>
    <col min="13894" max="14042" width="7" style="23"/>
    <col min="14043" max="14043" width="10.7109375" style="23" customWidth="1"/>
    <col min="14044" max="14044" width="12.7109375" style="23" customWidth="1"/>
    <col min="14045" max="14061" width="9.140625" style="23" customWidth="1"/>
    <col min="14062" max="14062" width="12.7109375" style="23" customWidth="1"/>
    <col min="14063" max="14070" width="9.140625" style="23" customWidth="1"/>
    <col min="14071" max="14072" width="12.7109375" style="23" customWidth="1"/>
    <col min="14073" max="14087" width="9.140625" style="23" customWidth="1"/>
    <col min="14088" max="14088" width="11.7109375" style="23" customWidth="1"/>
    <col min="14089" max="14149" width="9.140625" style="23" customWidth="1"/>
    <col min="14150" max="14298" width="7" style="23"/>
    <col min="14299" max="14299" width="10.7109375" style="23" customWidth="1"/>
    <col min="14300" max="14300" width="12.7109375" style="23" customWidth="1"/>
    <col min="14301" max="14317" width="9.140625" style="23" customWidth="1"/>
    <col min="14318" max="14318" width="12.7109375" style="23" customWidth="1"/>
    <col min="14319" max="14326" width="9.140625" style="23" customWidth="1"/>
    <col min="14327" max="14328" width="12.7109375" style="23" customWidth="1"/>
    <col min="14329" max="14343" width="9.140625" style="23" customWidth="1"/>
    <col min="14344" max="14344" width="11.7109375" style="23" customWidth="1"/>
    <col min="14345" max="14405" width="9.140625" style="23" customWidth="1"/>
    <col min="14406" max="14554" width="7" style="23"/>
    <col min="14555" max="14555" width="10.7109375" style="23" customWidth="1"/>
    <col min="14556" max="14556" width="12.7109375" style="23" customWidth="1"/>
    <col min="14557" max="14573" width="9.140625" style="23" customWidth="1"/>
    <col min="14574" max="14574" width="12.7109375" style="23" customWidth="1"/>
    <col min="14575" max="14582" width="9.140625" style="23" customWidth="1"/>
    <col min="14583" max="14584" width="12.7109375" style="23" customWidth="1"/>
    <col min="14585" max="14599" width="9.140625" style="23" customWidth="1"/>
    <col min="14600" max="14600" width="11.7109375" style="23" customWidth="1"/>
    <col min="14601" max="14661" width="9.140625" style="23" customWidth="1"/>
    <col min="14662" max="14810" width="7" style="23"/>
    <col min="14811" max="14811" width="10.7109375" style="23" customWidth="1"/>
    <col min="14812" max="14812" width="12.7109375" style="23" customWidth="1"/>
    <col min="14813" max="14829" width="9.140625" style="23" customWidth="1"/>
    <col min="14830" max="14830" width="12.7109375" style="23" customWidth="1"/>
    <col min="14831" max="14838" width="9.140625" style="23" customWidth="1"/>
    <col min="14839" max="14840" width="12.7109375" style="23" customWidth="1"/>
    <col min="14841" max="14855" width="9.140625" style="23" customWidth="1"/>
    <col min="14856" max="14856" width="11.7109375" style="23" customWidth="1"/>
    <col min="14857" max="14917" width="9.140625" style="23" customWidth="1"/>
    <col min="14918" max="15066" width="7" style="23"/>
    <col min="15067" max="15067" width="10.7109375" style="23" customWidth="1"/>
    <col min="15068" max="15068" width="12.7109375" style="23" customWidth="1"/>
    <col min="15069" max="15085" width="9.140625" style="23" customWidth="1"/>
    <col min="15086" max="15086" width="12.7109375" style="23" customWidth="1"/>
    <col min="15087" max="15094" width="9.140625" style="23" customWidth="1"/>
    <col min="15095" max="15096" width="12.7109375" style="23" customWidth="1"/>
    <col min="15097" max="15111" width="9.140625" style="23" customWidth="1"/>
    <col min="15112" max="15112" width="11.7109375" style="23" customWidth="1"/>
    <col min="15113" max="15173" width="9.140625" style="23" customWidth="1"/>
    <col min="15174" max="15322" width="7" style="23"/>
    <col min="15323" max="15323" width="10.7109375" style="23" customWidth="1"/>
    <col min="15324" max="15324" width="12.7109375" style="23" customWidth="1"/>
    <col min="15325" max="15341" width="9.140625" style="23" customWidth="1"/>
    <col min="15342" max="15342" width="12.7109375" style="23" customWidth="1"/>
    <col min="15343" max="15350" width="9.140625" style="23" customWidth="1"/>
    <col min="15351" max="15352" width="12.7109375" style="23" customWidth="1"/>
    <col min="15353" max="15367" width="9.140625" style="23" customWidth="1"/>
    <col min="15368" max="15368" width="11.7109375" style="23" customWidth="1"/>
    <col min="15369" max="15429" width="9.140625" style="23" customWidth="1"/>
    <col min="15430" max="15578" width="7" style="23"/>
    <col min="15579" max="15579" width="10.7109375" style="23" customWidth="1"/>
    <col min="15580" max="15580" width="12.7109375" style="23" customWidth="1"/>
    <col min="15581" max="15597" width="9.140625" style="23" customWidth="1"/>
    <col min="15598" max="15598" width="12.7109375" style="23" customWidth="1"/>
    <col min="15599" max="15606" width="9.140625" style="23" customWidth="1"/>
    <col min="15607" max="15608" width="12.7109375" style="23" customWidth="1"/>
    <col min="15609" max="15623" width="9.140625" style="23" customWidth="1"/>
    <col min="15624" max="15624" width="11.7109375" style="23" customWidth="1"/>
    <col min="15625" max="15685" width="9.140625" style="23" customWidth="1"/>
    <col min="15686" max="15834" width="7" style="23"/>
    <col min="15835" max="15835" width="10.7109375" style="23" customWidth="1"/>
    <col min="15836" max="15836" width="12.7109375" style="23" customWidth="1"/>
    <col min="15837" max="15853" width="9.140625" style="23" customWidth="1"/>
    <col min="15854" max="15854" width="12.7109375" style="23" customWidth="1"/>
    <col min="15855" max="15862" width="9.140625" style="23" customWidth="1"/>
    <col min="15863" max="15864" width="12.7109375" style="23" customWidth="1"/>
    <col min="15865" max="15879" width="9.140625" style="23" customWidth="1"/>
    <col min="15880" max="15880" width="11.7109375" style="23" customWidth="1"/>
    <col min="15881" max="15941" width="9.140625" style="23" customWidth="1"/>
    <col min="15942" max="16090" width="7" style="23"/>
    <col min="16091" max="16091" width="10.7109375" style="23" customWidth="1"/>
    <col min="16092" max="16092" width="12.7109375" style="23" customWidth="1"/>
    <col min="16093" max="16109" width="9.140625" style="23" customWidth="1"/>
    <col min="16110" max="16110" width="12.7109375" style="23" customWidth="1"/>
    <col min="16111" max="16118" width="9.140625" style="23" customWidth="1"/>
    <col min="16119" max="16120" width="12.7109375" style="23" customWidth="1"/>
    <col min="16121" max="16135" width="9.140625" style="23" customWidth="1"/>
    <col min="16136" max="16136" width="11.7109375" style="23" customWidth="1"/>
    <col min="16137" max="16197" width="9.140625" style="23" customWidth="1"/>
    <col min="16198" max="16384" width="7" style="23"/>
  </cols>
  <sheetData>
    <row r="1" spans="1:10" s="10" customFormat="1" ht="12.2" customHeight="1"/>
    <row r="2" spans="1:10" s="10" customFormat="1" ht="12.2" customHeight="1">
      <c r="A2" s="11" t="s">
        <v>345</v>
      </c>
    </row>
    <row r="3" spans="1:10" s="13" customFormat="1" ht="12.2" customHeight="1">
      <c r="A3" s="11" t="s">
        <v>346</v>
      </c>
    </row>
    <row r="4" spans="1:10" s="10" customFormat="1" ht="6" customHeight="1">
      <c r="A4" s="14"/>
    </row>
    <row r="5" spans="1:10" s="12" customFormat="1" ht="12.2" customHeight="1">
      <c r="A5" s="15" t="s">
        <v>22</v>
      </c>
    </row>
    <row r="6" spans="1:10" s="12" customFormat="1" ht="6" customHeight="1">
      <c r="A6" s="16"/>
    </row>
    <row r="7" spans="1:10" s="17" customFormat="1" ht="15" customHeight="1" thickBot="1">
      <c r="A7" s="54" t="s">
        <v>353</v>
      </c>
      <c r="B7" s="52" t="s">
        <v>320</v>
      </c>
      <c r="C7" s="51" t="s">
        <v>321</v>
      </c>
      <c r="D7" s="51" t="s">
        <v>370</v>
      </c>
      <c r="E7" s="51" t="s">
        <v>322</v>
      </c>
      <c r="F7" s="51" t="s">
        <v>323</v>
      </c>
      <c r="G7" s="53" t="s">
        <v>324</v>
      </c>
      <c r="H7" s="55" t="s">
        <v>325</v>
      </c>
    </row>
    <row r="8" spans="1:10" s="17" customFormat="1" ht="15" customHeight="1">
      <c r="A8" s="18"/>
      <c r="B8" s="19">
        <v>1</v>
      </c>
      <c r="C8" s="19">
        <f>+B8+1</f>
        <v>2</v>
      </c>
      <c r="D8" s="19">
        <f t="shared" ref="D8:G8" si="0">+C8+1</f>
        <v>3</v>
      </c>
      <c r="E8" s="19">
        <f t="shared" si="0"/>
        <v>4</v>
      </c>
      <c r="F8" s="19">
        <f t="shared" si="0"/>
        <v>5</v>
      </c>
      <c r="G8" s="19">
        <f t="shared" si="0"/>
        <v>6</v>
      </c>
      <c r="H8" s="18"/>
      <c r="I8" s="79" t="s">
        <v>367</v>
      </c>
      <c r="J8" s="79" t="s">
        <v>368</v>
      </c>
    </row>
    <row r="9" spans="1:10" s="22" customFormat="1" ht="15" customHeight="1">
      <c r="A9" s="20">
        <v>2010</v>
      </c>
      <c r="B9" s="21">
        <v>656.98099999999999</v>
      </c>
      <c r="C9" s="21">
        <v>2109.4340000000002</v>
      </c>
      <c r="D9" s="21">
        <v>1139.7550000000001</v>
      </c>
      <c r="E9" s="21">
        <v>113.797</v>
      </c>
      <c r="F9" s="21">
        <v>64.155000000000001</v>
      </c>
      <c r="G9" s="21">
        <v>53.082999999999998</v>
      </c>
      <c r="H9" s="21">
        <v>4137.2049999999999</v>
      </c>
      <c r="I9" s="85">
        <f>+H9-E.5.1.3a!L9</f>
        <v>0</v>
      </c>
      <c r="J9" s="81">
        <f>+H9-SUM(B9:G9)</f>
        <v>0</v>
      </c>
    </row>
    <row r="10" spans="1:10" s="22" customFormat="1" ht="15" customHeight="1">
      <c r="A10" s="20">
        <v>2011</v>
      </c>
      <c r="B10" s="21">
        <v>539.48099999999999</v>
      </c>
      <c r="C10" s="21">
        <v>1909.6410000000001</v>
      </c>
      <c r="D10" s="21">
        <v>1037.1590000000001</v>
      </c>
      <c r="E10" s="21">
        <v>73.554000000000002</v>
      </c>
      <c r="F10" s="21">
        <v>60.186999999999998</v>
      </c>
      <c r="G10" s="21">
        <v>29.486000000000001</v>
      </c>
      <c r="H10" s="21">
        <v>3649.5079999999998</v>
      </c>
      <c r="I10" s="85">
        <f>+H10-E.5.1.3a!L10</f>
        <v>0</v>
      </c>
      <c r="J10" s="81">
        <f t="shared" ref="J10:J11" si="1">+H10-SUM(B10:G10)</f>
        <v>0</v>
      </c>
    </row>
    <row r="11" spans="1:10" s="22" customFormat="1" ht="15" customHeight="1">
      <c r="A11" s="20">
        <v>2012</v>
      </c>
      <c r="B11" s="21">
        <v>475.56299999999999</v>
      </c>
      <c r="C11" s="21">
        <v>1614.817</v>
      </c>
      <c r="D11" s="21">
        <v>1059.9749999999999</v>
      </c>
      <c r="E11" s="21">
        <v>88.256</v>
      </c>
      <c r="F11" s="21">
        <v>58.66</v>
      </c>
      <c r="G11" s="21">
        <v>21.677</v>
      </c>
      <c r="H11" s="21">
        <v>3318.9319999999998</v>
      </c>
      <c r="I11" s="85">
        <f>+H11-E.5.1.3a!L11</f>
        <v>0</v>
      </c>
      <c r="J11" s="81">
        <f t="shared" si="1"/>
        <v>-1.6000000000076398E-2</v>
      </c>
    </row>
    <row r="12" spans="1:10" ht="15" customHeight="1"/>
    <row r="13" spans="1:10" ht="15" customHeight="1"/>
    <row r="14" spans="1:10" s="72" customFormat="1" ht="15" customHeight="1">
      <c r="A14" s="71" t="s">
        <v>358</v>
      </c>
      <c r="H14" s="73"/>
    </row>
    <row r="15" spans="1:10" s="72" customFormat="1" ht="15" customHeight="1">
      <c r="A15" s="71">
        <v>2011</v>
      </c>
      <c r="B15" s="76">
        <f>+B10/B9-1</f>
        <v>-0.17884839896435356</v>
      </c>
      <c r="C15" s="76">
        <f t="shared" ref="C15:G15" si="2">+C10/C9-1</f>
        <v>-9.4714032294918926E-2</v>
      </c>
      <c r="D15" s="76">
        <f t="shared" si="2"/>
        <v>-9.0015836736842547E-2</v>
      </c>
      <c r="E15" s="75">
        <f t="shared" si="2"/>
        <v>-0.3536384966211763</v>
      </c>
      <c r="F15" s="76">
        <f t="shared" si="2"/>
        <v>-6.1850206531057661E-2</v>
      </c>
      <c r="G15" s="75">
        <f t="shared" si="2"/>
        <v>-0.44453026392630401</v>
      </c>
      <c r="H15" s="73"/>
    </row>
    <row r="16" spans="1:10" s="72" customFormat="1" ht="15" customHeight="1">
      <c r="A16" s="71">
        <v>2012</v>
      </c>
      <c r="B16" s="76">
        <f t="shared" ref="B16:G16" si="3">+B11/B10-1</f>
        <v>-0.11848053962975524</v>
      </c>
      <c r="C16" s="76">
        <f t="shared" si="3"/>
        <v>-0.15438713349786692</v>
      </c>
      <c r="D16" s="76">
        <f t="shared" si="3"/>
        <v>2.1998555669863418E-2</v>
      </c>
      <c r="E16" s="75">
        <f t="shared" si="3"/>
        <v>0.19988036000761333</v>
      </c>
      <c r="F16" s="76">
        <f t="shared" si="3"/>
        <v>-2.5370927276654465E-2</v>
      </c>
      <c r="G16" s="75">
        <f t="shared" si="3"/>
        <v>-0.2648375500237401</v>
      </c>
      <c r="H16" s="73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</sheetData>
  <conditionalFormatting sqref="I9:I11">
    <cfRule type="cellIs" dxfId="3" priority="4" operator="greaterThan">
      <formula>0</formula>
    </cfRule>
  </conditionalFormatting>
  <conditionalFormatting sqref="J9:J11">
    <cfRule type="cellIs" dxfId="2" priority="3" operator="greaterThan">
      <formula>0</formula>
    </cfRule>
  </conditionalFormatting>
  <conditionalFormatting sqref="I9">
    <cfRule type="cellIs" dxfId="1" priority="2" operator="lessThan">
      <formula>0</formula>
    </cfRule>
  </conditionalFormatting>
  <conditionalFormatting sqref="J11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R111"/>
  <sheetViews>
    <sheetView showGridLines="0" workbookViewId="0">
      <pane xSplit="2" ySplit="9" topLeftCell="C112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baseColWidth="10" defaultColWidth="9.140625" defaultRowHeight="11.25"/>
  <cols>
    <col min="1" max="1" width="6.85546875" style="29" customWidth="1"/>
    <col min="2" max="2" width="29.5703125" style="29" customWidth="1"/>
    <col min="3" max="3" width="9.140625" style="29"/>
    <col min="4" max="4" width="7.85546875" style="29" customWidth="1"/>
    <col min="5" max="6" width="8" style="29" customWidth="1"/>
    <col min="7" max="7" width="7.7109375" style="29" bestFit="1" customWidth="1"/>
    <col min="8" max="8" width="8.5703125" style="29" customWidth="1"/>
    <col min="9" max="13" width="9.28515625" style="29" bestFit="1" customWidth="1"/>
    <col min="14" max="14" width="9.28515625" style="29" customWidth="1"/>
    <col min="15" max="16" width="9.28515625" style="29" bestFit="1" customWidth="1"/>
    <col min="17" max="17" width="76.85546875" style="29" bestFit="1" customWidth="1"/>
    <col min="18" max="174" width="9.140625" style="29"/>
    <col min="175" max="175" width="7.140625" style="29" customWidth="1"/>
    <col min="176" max="176" width="76.85546875" style="29" bestFit="1" customWidth="1"/>
    <col min="177" max="177" width="9.140625" style="29"/>
    <col min="178" max="179" width="7.85546875" style="29" customWidth="1"/>
    <col min="180" max="180" width="8" style="29" customWidth="1"/>
    <col min="181" max="181" width="7.7109375" style="29" bestFit="1" customWidth="1"/>
    <col min="182" max="182" width="8.5703125" style="29" customWidth="1"/>
    <col min="183" max="183" width="6.28515625" style="29" bestFit="1" customWidth="1"/>
    <col min="184" max="184" width="5.140625" style="29" bestFit="1" customWidth="1"/>
    <col min="185" max="185" width="6.85546875" style="29" customWidth="1"/>
    <col min="186" max="186" width="5.85546875" style="29" customWidth="1"/>
    <col min="187" max="187" width="7.140625" style="29" customWidth="1"/>
    <col min="188" max="188" width="6.140625" style="29" bestFit="1" customWidth="1"/>
    <col min="189" max="189" width="6" style="29" bestFit="1" customWidth="1"/>
    <col min="190" max="191" width="6.140625" style="29" bestFit="1" customWidth="1"/>
    <col min="192" max="192" width="6" style="29" customWidth="1"/>
    <col min="193" max="197" width="6.140625" style="29" bestFit="1" customWidth="1"/>
    <col min="198" max="198" width="6" style="29" bestFit="1" customWidth="1"/>
    <col min="199" max="200" width="6.140625" style="29" bestFit="1" customWidth="1"/>
    <col min="201" max="201" width="6.42578125" style="29" bestFit="1" customWidth="1"/>
    <col min="202" max="202" width="6.85546875" style="29" bestFit="1" customWidth="1"/>
    <col min="203" max="203" width="6.5703125" style="29" bestFit="1" customWidth="1"/>
    <col min="204" max="204" width="6.7109375" style="29" bestFit="1" customWidth="1"/>
    <col min="205" max="205" width="6.85546875" style="29" bestFit="1" customWidth="1"/>
    <col min="206" max="206" width="6.5703125" style="29" bestFit="1" customWidth="1"/>
    <col min="207" max="208" width="6.7109375" style="29" bestFit="1" customWidth="1"/>
    <col min="209" max="210" width="6.5703125" style="29" bestFit="1" customWidth="1"/>
    <col min="211" max="211" width="7.140625" style="29" bestFit="1" customWidth="1"/>
    <col min="212" max="213" width="6.28515625" style="29" bestFit="1" customWidth="1"/>
    <col min="214" max="214" width="7.140625" style="29" bestFit="1" customWidth="1"/>
    <col min="215" max="215" width="6.140625" style="29" customWidth="1"/>
    <col min="216" max="216" width="6" style="29" customWidth="1"/>
    <col min="217" max="217" width="6.28515625" style="29" bestFit="1" customWidth="1"/>
    <col min="218" max="219" width="7.140625" style="29" bestFit="1" customWidth="1"/>
    <col min="220" max="220" width="6.28515625" style="29" bestFit="1" customWidth="1"/>
    <col min="221" max="221" width="8.5703125" style="29" customWidth="1"/>
    <col min="222" max="222" width="9.140625" style="29"/>
    <col min="223" max="223" width="6.7109375" style="29" bestFit="1" customWidth="1"/>
    <col min="224" max="224" width="6.5703125" style="29" customWidth="1"/>
    <col min="225" max="225" width="6.7109375" style="29" bestFit="1" customWidth="1"/>
    <col min="226" max="226" width="7.28515625" style="29" customWidth="1"/>
    <col min="227" max="227" width="6.28515625" style="29" customWidth="1"/>
    <col min="228" max="228" width="7.140625" style="29" bestFit="1" customWidth="1"/>
    <col min="229" max="229" width="6.42578125" style="29" bestFit="1" customWidth="1"/>
    <col min="230" max="230" width="7.85546875" style="29" bestFit="1" customWidth="1"/>
    <col min="231" max="231" width="10" style="29" bestFit="1" customWidth="1"/>
    <col min="232" max="232" width="9.85546875" style="29" customWidth="1"/>
    <col min="233" max="272" width="9.28515625" style="29" bestFit="1" customWidth="1"/>
    <col min="273" max="273" width="76.85546875" style="29" bestFit="1" customWidth="1"/>
    <col min="274" max="430" width="9.140625" style="29"/>
    <col min="431" max="431" width="7.140625" style="29" customWidth="1"/>
    <col min="432" max="432" width="76.85546875" style="29" bestFit="1" customWidth="1"/>
    <col min="433" max="433" width="9.140625" style="29"/>
    <col min="434" max="435" width="7.85546875" style="29" customWidth="1"/>
    <col min="436" max="436" width="8" style="29" customWidth="1"/>
    <col min="437" max="437" width="7.7109375" style="29" bestFit="1" customWidth="1"/>
    <col min="438" max="438" width="8.5703125" style="29" customWidth="1"/>
    <col min="439" max="439" width="6.28515625" style="29" bestFit="1" customWidth="1"/>
    <col min="440" max="440" width="5.140625" style="29" bestFit="1" customWidth="1"/>
    <col min="441" max="441" width="6.85546875" style="29" customWidth="1"/>
    <col min="442" max="442" width="5.85546875" style="29" customWidth="1"/>
    <col min="443" max="443" width="7.140625" style="29" customWidth="1"/>
    <col min="444" max="444" width="6.140625" style="29" bestFit="1" customWidth="1"/>
    <col min="445" max="445" width="6" style="29" bestFit="1" customWidth="1"/>
    <col min="446" max="447" width="6.140625" style="29" bestFit="1" customWidth="1"/>
    <col min="448" max="448" width="6" style="29" customWidth="1"/>
    <col min="449" max="453" width="6.140625" style="29" bestFit="1" customWidth="1"/>
    <col min="454" max="454" width="6" style="29" bestFit="1" customWidth="1"/>
    <col min="455" max="456" width="6.140625" style="29" bestFit="1" customWidth="1"/>
    <col min="457" max="457" width="6.42578125" style="29" bestFit="1" customWidth="1"/>
    <col min="458" max="458" width="6.85546875" style="29" bestFit="1" customWidth="1"/>
    <col min="459" max="459" width="6.5703125" style="29" bestFit="1" customWidth="1"/>
    <col min="460" max="460" width="6.7109375" style="29" bestFit="1" customWidth="1"/>
    <col min="461" max="461" width="6.85546875" style="29" bestFit="1" customWidth="1"/>
    <col min="462" max="462" width="6.5703125" style="29" bestFit="1" customWidth="1"/>
    <col min="463" max="464" width="6.7109375" style="29" bestFit="1" customWidth="1"/>
    <col min="465" max="466" width="6.5703125" style="29" bestFit="1" customWidth="1"/>
    <col min="467" max="467" width="7.140625" style="29" bestFit="1" customWidth="1"/>
    <col min="468" max="469" width="6.28515625" style="29" bestFit="1" customWidth="1"/>
    <col min="470" max="470" width="7.140625" style="29" bestFit="1" customWidth="1"/>
    <col min="471" max="471" width="6.140625" style="29" customWidth="1"/>
    <col min="472" max="472" width="6" style="29" customWidth="1"/>
    <col min="473" max="473" width="6.28515625" style="29" bestFit="1" customWidth="1"/>
    <col min="474" max="475" width="7.140625" style="29" bestFit="1" customWidth="1"/>
    <col min="476" max="476" width="6.28515625" style="29" bestFit="1" customWidth="1"/>
    <col min="477" max="477" width="8.5703125" style="29" customWidth="1"/>
    <col min="478" max="478" width="9.140625" style="29"/>
    <col min="479" max="479" width="6.7109375" style="29" bestFit="1" customWidth="1"/>
    <col min="480" max="480" width="6.5703125" style="29" customWidth="1"/>
    <col min="481" max="481" width="6.7109375" style="29" bestFit="1" customWidth="1"/>
    <col min="482" max="482" width="7.28515625" style="29" customWidth="1"/>
    <col min="483" max="483" width="6.28515625" style="29" customWidth="1"/>
    <col min="484" max="484" width="7.140625" style="29" bestFit="1" customWidth="1"/>
    <col min="485" max="485" width="6.42578125" style="29" bestFit="1" customWidth="1"/>
    <col min="486" max="486" width="7.85546875" style="29" bestFit="1" customWidth="1"/>
    <col min="487" max="487" width="10" style="29" bestFit="1" customWidth="1"/>
    <col min="488" max="488" width="9.85546875" style="29" customWidth="1"/>
    <col min="489" max="528" width="9.28515625" style="29" bestFit="1" customWidth="1"/>
    <col min="529" max="529" width="76.85546875" style="29" bestFit="1" customWidth="1"/>
    <col min="530" max="686" width="9.140625" style="29"/>
    <col min="687" max="687" width="7.140625" style="29" customWidth="1"/>
    <col min="688" max="688" width="76.85546875" style="29" bestFit="1" customWidth="1"/>
    <col min="689" max="689" width="9.140625" style="29"/>
    <col min="690" max="691" width="7.85546875" style="29" customWidth="1"/>
    <col min="692" max="692" width="8" style="29" customWidth="1"/>
    <col min="693" max="693" width="7.7109375" style="29" bestFit="1" customWidth="1"/>
    <col min="694" max="694" width="8.5703125" style="29" customWidth="1"/>
    <col min="695" max="695" width="6.28515625" style="29" bestFit="1" customWidth="1"/>
    <col min="696" max="696" width="5.140625" style="29" bestFit="1" customWidth="1"/>
    <col min="697" max="697" width="6.85546875" style="29" customWidth="1"/>
    <col min="698" max="698" width="5.85546875" style="29" customWidth="1"/>
    <col min="699" max="699" width="7.140625" style="29" customWidth="1"/>
    <col min="700" max="700" width="6.140625" style="29" bestFit="1" customWidth="1"/>
    <col min="701" max="701" width="6" style="29" bestFit="1" customWidth="1"/>
    <col min="702" max="703" width="6.140625" style="29" bestFit="1" customWidth="1"/>
    <col min="704" max="704" width="6" style="29" customWidth="1"/>
    <col min="705" max="709" width="6.140625" style="29" bestFit="1" customWidth="1"/>
    <col min="710" max="710" width="6" style="29" bestFit="1" customWidth="1"/>
    <col min="711" max="712" width="6.140625" style="29" bestFit="1" customWidth="1"/>
    <col min="713" max="713" width="6.42578125" style="29" bestFit="1" customWidth="1"/>
    <col min="714" max="714" width="6.85546875" style="29" bestFit="1" customWidth="1"/>
    <col min="715" max="715" width="6.5703125" style="29" bestFit="1" customWidth="1"/>
    <col min="716" max="716" width="6.7109375" style="29" bestFit="1" customWidth="1"/>
    <col min="717" max="717" width="6.85546875" style="29" bestFit="1" customWidth="1"/>
    <col min="718" max="718" width="6.5703125" style="29" bestFit="1" customWidth="1"/>
    <col min="719" max="720" width="6.7109375" style="29" bestFit="1" customWidth="1"/>
    <col min="721" max="722" width="6.5703125" style="29" bestFit="1" customWidth="1"/>
    <col min="723" max="723" width="7.140625" style="29" bestFit="1" customWidth="1"/>
    <col min="724" max="725" width="6.28515625" style="29" bestFit="1" customWidth="1"/>
    <col min="726" max="726" width="7.140625" style="29" bestFit="1" customWidth="1"/>
    <col min="727" max="727" width="6.140625" style="29" customWidth="1"/>
    <col min="728" max="728" width="6" style="29" customWidth="1"/>
    <col min="729" max="729" width="6.28515625" style="29" bestFit="1" customWidth="1"/>
    <col min="730" max="731" width="7.140625" style="29" bestFit="1" customWidth="1"/>
    <col min="732" max="732" width="6.28515625" style="29" bestFit="1" customWidth="1"/>
    <col min="733" max="733" width="8.5703125" style="29" customWidth="1"/>
    <col min="734" max="734" width="9.140625" style="29"/>
    <col min="735" max="735" width="6.7109375" style="29" bestFit="1" customWidth="1"/>
    <col min="736" max="736" width="6.5703125" style="29" customWidth="1"/>
    <col min="737" max="737" width="6.7109375" style="29" bestFit="1" customWidth="1"/>
    <col min="738" max="738" width="7.28515625" style="29" customWidth="1"/>
    <col min="739" max="739" width="6.28515625" style="29" customWidth="1"/>
    <col min="740" max="740" width="7.140625" style="29" bestFit="1" customWidth="1"/>
    <col min="741" max="741" width="6.42578125" style="29" bestFit="1" customWidth="1"/>
    <col min="742" max="742" width="7.85546875" style="29" bestFit="1" customWidth="1"/>
    <col min="743" max="743" width="10" style="29" bestFit="1" customWidth="1"/>
    <col min="744" max="744" width="9.85546875" style="29" customWidth="1"/>
    <col min="745" max="784" width="9.28515625" style="29" bestFit="1" customWidth="1"/>
    <col min="785" max="785" width="76.85546875" style="29" bestFit="1" customWidth="1"/>
    <col min="786" max="942" width="9.140625" style="29"/>
    <col min="943" max="943" width="7.140625" style="29" customWidth="1"/>
    <col min="944" max="944" width="76.85546875" style="29" bestFit="1" customWidth="1"/>
    <col min="945" max="945" width="9.140625" style="29"/>
    <col min="946" max="947" width="7.85546875" style="29" customWidth="1"/>
    <col min="948" max="948" width="8" style="29" customWidth="1"/>
    <col min="949" max="949" width="7.7109375" style="29" bestFit="1" customWidth="1"/>
    <col min="950" max="950" width="8.5703125" style="29" customWidth="1"/>
    <col min="951" max="951" width="6.28515625" style="29" bestFit="1" customWidth="1"/>
    <col min="952" max="952" width="5.140625" style="29" bestFit="1" customWidth="1"/>
    <col min="953" max="953" width="6.85546875" style="29" customWidth="1"/>
    <col min="954" max="954" width="5.85546875" style="29" customWidth="1"/>
    <col min="955" max="955" width="7.140625" style="29" customWidth="1"/>
    <col min="956" max="956" width="6.140625" style="29" bestFit="1" customWidth="1"/>
    <col min="957" max="957" width="6" style="29" bestFit="1" customWidth="1"/>
    <col min="958" max="959" width="6.140625" style="29" bestFit="1" customWidth="1"/>
    <col min="960" max="960" width="6" style="29" customWidth="1"/>
    <col min="961" max="965" width="6.140625" style="29" bestFit="1" customWidth="1"/>
    <col min="966" max="966" width="6" style="29" bestFit="1" customWidth="1"/>
    <col min="967" max="968" width="6.140625" style="29" bestFit="1" customWidth="1"/>
    <col min="969" max="969" width="6.42578125" style="29" bestFit="1" customWidth="1"/>
    <col min="970" max="970" width="6.85546875" style="29" bestFit="1" customWidth="1"/>
    <col min="971" max="971" width="6.5703125" style="29" bestFit="1" customWidth="1"/>
    <col min="972" max="972" width="6.7109375" style="29" bestFit="1" customWidth="1"/>
    <col min="973" max="973" width="6.85546875" style="29" bestFit="1" customWidth="1"/>
    <col min="974" max="974" width="6.5703125" style="29" bestFit="1" customWidth="1"/>
    <col min="975" max="976" width="6.7109375" style="29" bestFit="1" customWidth="1"/>
    <col min="977" max="978" width="6.5703125" style="29" bestFit="1" customWidth="1"/>
    <col min="979" max="979" width="7.140625" style="29" bestFit="1" customWidth="1"/>
    <col min="980" max="981" width="6.28515625" style="29" bestFit="1" customWidth="1"/>
    <col min="982" max="982" width="7.140625" style="29" bestFit="1" customWidth="1"/>
    <col min="983" max="983" width="6.140625" style="29" customWidth="1"/>
    <col min="984" max="984" width="6" style="29" customWidth="1"/>
    <col min="985" max="985" width="6.28515625" style="29" bestFit="1" customWidth="1"/>
    <col min="986" max="987" width="7.140625" style="29" bestFit="1" customWidth="1"/>
    <col min="988" max="988" width="6.28515625" style="29" bestFit="1" customWidth="1"/>
    <col min="989" max="989" width="8.5703125" style="29" customWidth="1"/>
    <col min="990" max="990" width="9.140625" style="29"/>
    <col min="991" max="991" width="6.7109375" style="29" bestFit="1" customWidth="1"/>
    <col min="992" max="992" width="6.5703125" style="29" customWidth="1"/>
    <col min="993" max="993" width="6.7109375" style="29" bestFit="1" customWidth="1"/>
    <col min="994" max="994" width="7.28515625" style="29" customWidth="1"/>
    <col min="995" max="995" width="6.28515625" style="29" customWidth="1"/>
    <col min="996" max="996" width="7.140625" style="29" bestFit="1" customWidth="1"/>
    <col min="997" max="997" width="6.42578125" style="29" bestFit="1" customWidth="1"/>
    <col min="998" max="998" width="7.85546875" style="29" bestFit="1" customWidth="1"/>
    <col min="999" max="999" width="10" style="29" bestFit="1" customWidth="1"/>
    <col min="1000" max="1000" width="9.85546875" style="29" customWidth="1"/>
    <col min="1001" max="1040" width="9.28515625" style="29" bestFit="1" customWidth="1"/>
    <col min="1041" max="1041" width="76.85546875" style="29" bestFit="1" customWidth="1"/>
    <col min="1042" max="1198" width="9.140625" style="29"/>
    <col min="1199" max="1199" width="7.140625" style="29" customWidth="1"/>
    <col min="1200" max="1200" width="76.85546875" style="29" bestFit="1" customWidth="1"/>
    <col min="1201" max="1201" width="9.140625" style="29"/>
    <col min="1202" max="1203" width="7.85546875" style="29" customWidth="1"/>
    <col min="1204" max="1204" width="8" style="29" customWidth="1"/>
    <col min="1205" max="1205" width="7.7109375" style="29" bestFit="1" customWidth="1"/>
    <col min="1206" max="1206" width="8.5703125" style="29" customWidth="1"/>
    <col min="1207" max="1207" width="6.28515625" style="29" bestFit="1" customWidth="1"/>
    <col min="1208" max="1208" width="5.140625" style="29" bestFit="1" customWidth="1"/>
    <col min="1209" max="1209" width="6.85546875" style="29" customWidth="1"/>
    <col min="1210" max="1210" width="5.85546875" style="29" customWidth="1"/>
    <col min="1211" max="1211" width="7.140625" style="29" customWidth="1"/>
    <col min="1212" max="1212" width="6.140625" style="29" bestFit="1" customWidth="1"/>
    <col min="1213" max="1213" width="6" style="29" bestFit="1" customWidth="1"/>
    <col min="1214" max="1215" width="6.140625" style="29" bestFit="1" customWidth="1"/>
    <col min="1216" max="1216" width="6" style="29" customWidth="1"/>
    <col min="1217" max="1221" width="6.140625" style="29" bestFit="1" customWidth="1"/>
    <col min="1222" max="1222" width="6" style="29" bestFit="1" customWidth="1"/>
    <col min="1223" max="1224" width="6.140625" style="29" bestFit="1" customWidth="1"/>
    <col min="1225" max="1225" width="6.42578125" style="29" bestFit="1" customWidth="1"/>
    <col min="1226" max="1226" width="6.85546875" style="29" bestFit="1" customWidth="1"/>
    <col min="1227" max="1227" width="6.5703125" style="29" bestFit="1" customWidth="1"/>
    <col min="1228" max="1228" width="6.7109375" style="29" bestFit="1" customWidth="1"/>
    <col min="1229" max="1229" width="6.85546875" style="29" bestFit="1" customWidth="1"/>
    <col min="1230" max="1230" width="6.5703125" style="29" bestFit="1" customWidth="1"/>
    <col min="1231" max="1232" width="6.7109375" style="29" bestFit="1" customWidth="1"/>
    <col min="1233" max="1234" width="6.5703125" style="29" bestFit="1" customWidth="1"/>
    <col min="1235" max="1235" width="7.140625" style="29" bestFit="1" customWidth="1"/>
    <col min="1236" max="1237" width="6.28515625" style="29" bestFit="1" customWidth="1"/>
    <col min="1238" max="1238" width="7.140625" style="29" bestFit="1" customWidth="1"/>
    <col min="1239" max="1239" width="6.140625" style="29" customWidth="1"/>
    <col min="1240" max="1240" width="6" style="29" customWidth="1"/>
    <col min="1241" max="1241" width="6.28515625" style="29" bestFit="1" customWidth="1"/>
    <col min="1242" max="1243" width="7.140625" style="29" bestFit="1" customWidth="1"/>
    <col min="1244" max="1244" width="6.28515625" style="29" bestFit="1" customWidth="1"/>
    <col min="1245" max="1245" width="8.5703125" style="29" customWidth="1"/>
    <col min="1246" max="1246" width="9.140625" style="29"/>
    <col min="1247" max="1247" width="6.7109375" style="29" bestFit="1" customWidth="1"/>
    <col min="1248" max="1248" width="6.5703125" style="29" customWidth="1"/>
    <col min="1249" max="1249" width="6.7109375" style="29" bestFit="1" customWidth="1"/>
    <col min="1250" max="1250" width="7.28515625" style="29" customWidth="1"/>
    <col min="1251" max="1251" width="6.28515625" style="29" customWidth="1"/>
    <col min="1252" max="1252" width="7.140625" style="29" bestFit="1" customWidth="1"/>
    <col min="1253" max="1253" width="6.42578125" style="29" bestFit="1" customWidth="1"/>
    <col min="1254" max="1254" width="7.85546875" style="29" bestFit="1" customWidth="1"/>
    <col min="1255" max="1255" width="10" style="29" bestFit="1" customWidth="1"/>
    <col min="1256" max="1256" width="9.85546875" style="29" customWidth="1"/>
    <col min="1257" max="1296" width="9.28515625" style="29" bestFit="1" customWidth="1"/>
    <col min="1297" max="1297" width="76.85546875" style="29" bestFit="1" customWidth="1"/>
    <col min="1298" max="1454" width="9.140625" style="29"/>
    <col min="1455" max="1455" width="7.140625" style="29" customWidth="1"/>
    <col min="1456" max="1456" width="76.85546875" style="29" bestFit="1" customWidth="1"/>
    <col min="1457" max="1457" width="9.140625" style="29"/>
    <col min="1458" max="1459" width="7.85546875" style="29" customWidth="1"/>
    <col min="1460" max="1460" width="8" style="29" customWidth="1"/>
    <col min="1461" max="1461" width="7.7109375" style="29" bestFit="1" customWidth="1"/>
    <col min="1462" max="1462" width="8.5703125" style="29" customWidth="1"/>
    <col min="1463" max="1463" width="6.28515625" style="29" bestFit="1" customWidth="1"/>
    <col min="1464" max="1464" width="5.140625" style="29" bestFit="1" customWidth="1"/>
    <col min="1465" max="1465" width="6.85546875" style="29" customWidth="1"/>
    <col min="1466" max="1466" width="5.85546875" style="29" customWidth="1"/>
    <col min="1467" max="1467" width="7.140625" style="29" customWidth="1"/>
    <col min="1468" max="1468" width="6.140625" style="29" bestFit="1" customWidth="1"/>
    <col min="1469" max="1469" width="6" style="29" bestFit="1" customWidth="1"/>
    <col min="1470" max="1471" width="6.140625" style="29" bestFit="1" customWidth="1"/>
    <col min="1472" max="1472" width="6" style="29" customWidth="1"/>
    <col min="1473" max="1477" width="6.140625" style="29" bestFit="1" customWidth="1"/>
    <col min="1478" max="1478" width="6" style="29" bestFit="1" customWidth="1"/>
    <col min="1479" max="1480" width="6.140625" style="29" bestFit="1" customWidth="1"/>
    <col min="1481" max="1481" width="6.42578125" style="29" bestFit="1" customWidth="1"/>
    <col min="1482" max="1482" width="6.85546875" style="29" bestFit="1" customWidth="1"/>
    <col min="1483" max="1483" width="6.5703125" style="29" bestFit="1" customWidth="1"/>
    <col min="1484" max="1484" width="6.7109375" style="29" bestFit="1" customWidth="1"/>
    <col min="1485" max="1485" width="6.85546875" style="29" bestFit="1" customWidth="1"/>
    <col min="1486" max="1486" width="6.5703125" style="29" bestFit="1" customWidth="1"/>
    <col min="1487" max="1488" width="6.7109375" style="29" bestFit="1" customWidth="1"/>
    <col min="1489" max="1490" width="6.5703125" style="29" bestFit="1" customWidth="1"/>
    <col min="1491" max="1491" width="7.140625" style="29" bestFit="1" customWidth="1"/>
    <col min="1492" max="1493" width="6.28515625" style="29" bestFit="1" customWidth="1"/>
    <col min="1494" max="1494" width="7.140625" style="29" bestFit="1" customWidth="1"/>
    <col min="1495" max="1495" width="6.140625" style="29" customWidth="1"/>
    <col min="1496" max="1496" width="6" style="29" customWidth="1"/>
    <col min="1497" max="1497" width="6.28515625" style="29" bestFit="1" customWidth="1"/>
    <col min="1498" max="1499" width="7.140625" style="29" bestFit="1" customWidth="1"/>
    <col min="1500" max="1500" width="6.28515625" style="29" bestFit="1" customWidth="1"/>
    <col min="1501" max="1501" width="8.5703125" style="29" customWidth="1"/>
    <col min="1502" max="1502" width="9.140625" style="29"/>
    <col min="1503" max="1503" width="6.7109375" style="29" bestFit="1" customWidth="1"/>
    <col min="1504" max="1504" width="6.5703125" style="29" customWidth="1"/>
    <col min="1505" max="1505" width="6.7109375" style="29" bestFit="1" customWidth="1"/>
    <col min="1506" max="1506" width="7.28515625" style="29" customWidth="1"/>
    <col min="1507" max="1507" width="6.28515625" style="29" customWidth="1"/>
    <col min="1508" max="1508" width="7.140625" style="29" bestFit="1" customWidth="1"/>
    <col min="1509" max="1509" width="6.42578125" style="29" bestFit="1" customWidth="1"/>
    <col min="1510" max="1510" width="7.85546875" style="29" bestFit="1" customWidth="1"/>
    <col min="1511" max="1511" width="10" style="29" bestFit="1" customWidth="1"/>
    <col min="1512" max="1512" width="9.85546875" style="29" customWidth="1"/>
    <col min="1513" max="1552" width="9.28515625" style="29" bestFit="1" customWidth="1"/>
    <col min="1553" max="1553" width="76.85546875" style="29" bestFit="1" customWidth="1"/>
    <col min="1554" max="1710" width="9.140625" style="29"/>
    <col min="1711" max="1711" width="7.140625" style="29" customWidth="1"/>
    <col min="1712" max="1712" width="76.85546875" style="29" bestFit="1" customWidth="1"/>
    <col min="1713" max="1713" width="9.140625" style="29"/>
    <col min="1714" max="1715" width="7.85546875" style="29" customWidth="1"/>
    <col min="1716" max="1716" width="8" style="29" customWidth="1"/>
    <col min="1717" max="1717" width="7.7109375" style="29" bestFit="1" customWidth="1"/>
    <col min="1718" max="1718" width="8.5703125" style="29" customWidth="1"/>
    <col min="1719" max="1719" width="6.28515625" style="29" bestFit="1" customWidth="1"/>
    <col min="1720" max="1720" width="5.140625" style="29" bestFit="1" customWidth="1"/>
    <col min="1721" max="1721" width="6.85546875" style="29" customWidth="1"/>
    <col min="1722" max="1722" width="5.85546875" style="29" customWidth="1"/>
    <col min="1723" max="1723" width="7.140625" style="29" customWidth="1"/>
    <col min="1724" max="1724" width="6.140625" style="29" bestFit="1" customWidth="1"/>
    <col min="1725" max="1725" width="6" style="29" bestFit="1" customWidth="1"/>
    <col min="1726" max="1727" width="6.140625" style="29" bestFit="1" customWidth="1"/>
    <col min="1728" max="1728" width="6" style="29" customWidth="1"/>
    <col min="1729" max="1733" width="6.140625" style="29" bestFit="1" customWidth="1"/>
    <col min="1734" max="1734" width="6" style="29" bestFit="1" customWidth="1"/>
    <col min="1735" max="1736" width="6.140625" style="29" bestFit="1" customWidth="1"/>
    <col min="1737" max="1737" width="6.42578125" style="29" bestFit="1" customWidth="1"/>
    <col min="1738" max="1738" width="6.85546875" style="29" bestFit="1" customWidth="1"/>
    <col min="1739" max="1739" width="6.5703125" style="29" bestFit="1" customWidth="1"/>
    <col min="1740" max="1740" width="6.7109375" style="29" bestFit="1" customWidth="1"/>
    <col min="1741" max="1741" width="6.85546875" style="29" bestFit="1" customWidth="1"/>
    <col min="1742" max="1742" width="6.5703125" style="29" bestFit="1" customWidth="1"/>
    <col min="1743" max="1744" width="6.7109375" style="29" bestFit="1" customWidth="1"/>
    <col min="1745" max="1746" width="6.5703125" style="29" bestFit="1" customWidth="1"/>
    <col min="1747" max="1747" width="7.140625" style="29" bestFit="1" customWidth="1"/>
    <col min="1748" max="1749" width="6.28515625" style="29" bestFit="1" customWidth="1"/>
    <col min="1750" max="1750" width="7.140625" style="29" bestFit="1" customWidth="1"/>
    <col min="1751" max="1751" width="6.140625" style="29" customWidth="1"/>
    <col min="1752" max="1752" width="6" style="29" customWidth="1"/>
    <col min="1753" max="1753" width="6.28515625" style="29" bestFit="1" customWidth="1"/>
    <col min="1754" max="1755" width="7.140625" style="29" bestFit="1" customWidth="1"/>
    <col min="1756" max="1756" width="6.28515625" style="29" bestFit="1" customWidth="1"/>
    <col min="1757" max="1757" width="8.5703125" style="29" customWidth="1"/>
    <col min="1758" max="1758" width="9.140625" style="29"/>
    <col min="1759" max="1759" width="6.7109375" style="29" bestFit="1" customWidth="1"/>
    <col min="1760" max="1760" width="6.5703125" style="29" customWidth="1"/>
    <col min="1761" max="1761" width="6.7109375" style="29" bestFit="1" customWidth="1"/>
    <col min="1762" max="1762" width="7.28515625" style="29" customWidth="1"/>
    <col min="1763" max="1763" width="6.28515625" style="29" customWidth="1"/>
    <col min="1764" max="1764" width="7.140625" style="29" bestFit="1" customWidth="1"/>
    <col min="1765" max="1765" width="6.42578125" style="29" bestFit="1" customWidth="1"/>
    <col min="1766" max="1766" width="7.85546875" style="29" bestFit="1" customWidth="1"/>
    <col min="1767" max="1767" width="10" style="29" bestFit="1" customWidth="1"/>
    <col min="1768" max="1768" width="9.85546875" style="29" customWidth="1"/>
    <col min="1769" max="1808" width="9.28515625" style="29" bestFit="1" customWidth="1"/>
    <col min="1809" max="1809" width="76.85546875" style="29" bestFit="1" customWidth="1"/>
    <col min="1810" max="1966" width="9.140625" style="29"/>
    <col min="1967" max="1967" width="7.140625" style="29" customWidth="1"/>
    <col min="1968" max="1968" width="76.85546875" style="29" bestFit="1" customWidth="1"/>
    <col min="1969" max="1969" width="9.140625" style="29"/>
    <col min="1970" max="1971" width="7.85546875" style="29" customWidth="1"/>
    <col min="1972" max="1972" width="8" style="29" customWidth="1"/>
    <col min="1973" max="1973" width="7.7109375" style="29" bestFit="1" customWidth="1"/>
    <col min="1974" max="1974" width="8.5703125" style="29" customWidth="1"/>
    <col min="1975" max="1975" width="6.28515625" style="29" bestFit="1" customWidth="1"/>
    <col min="1976" max="1976" width="5.140625" style="29" bestFit="1" customWidth="1"/>
    <col min="1977" max="1977" width="6.85546875" style="29" customWidth="1"/>
    <col min="1978" max="1978" width="5.85546875" style="29" customWidth="1"/>
    <col min="1979" max="1979" width="7.140625" style="29" customWidth="1"/>
    <col min="1980" max="1980" width="6.140625" style="29" bestFit="1" customWidth="1"/>
    <col min="1981" max="1981" width="6" style="29" bestFit="1" customWidth="1"/>
    <col min="1982" max="1983" width="6.140625" style="29" bestFit="1" customWidth="1"/>
    <col min="1984" max="1984" width="6" style="29" customWidth="1"/>
    <col min="1985" max="1989" width="6.140625" style="29" bestFit="1" customWidth="1"/>
    <col min="1990" max="1990" width="6" style="29" bestFit="1" customWidth="1"/>
    <col min="1991" max="1992" width="6.140625" style="29" bestFit="1" customWidth="1"/>
    <col min="1993" max="1993" width="6.42578125" style="29" bestFit="1" customWidth="1"/>
    <col min="1994" max="1994" width="6.85546875" style="29" bestFit="1" customWidth="1"/>
    <col min="1995" max="1995" width="6.5703125" style="29" bestFit="1" customWidth="1"/>
    <col min="1996" max="1996" width="6.7109375" style="29" bestFit="1" customWidth="1"/>
    <col min="1997" max="1997" width="6.85546875" style="29" bestFit="1" customWidth="1"/>
    <col min="1998" max="1998" width="6.5703125" style="29" bestFit="1" customWidth="1"/>
    <col min="1999" max="2000" width="6.7109375" style="29" bestFit="1" customWidth="1"/>
    <col min="2001" max="2002" width="6.5703125" style="29" bestFit="1" customWidth="1"/>
    <col min="2003" max="2003" width="7.140625" style="29" bestFit="1" customWidth="1"/>
    <col min="2004" max="2005" width="6.28515625" style="29" bestFit="1" customWidth="1"/>
    <col min="2006" max="2006" width="7.140625" style="29" bestFit="1" customWidth="1"/>
    <col min="2007" max="2007" width="6.140625" style="29" customWidth="1"/>
    <col min="2008" max="2008" width="6" style="29" customWidth="1"/>
    <col min="2009" max="2009" width="6.28515625" style="29" bestFit="1" customWidth="1"/>
    <col min="2010" max="2011" width="7.140625" style="29" bestFit="1" customWidth="1"/>
    <col min="2012" max="2012" width="6.28515625" style="29" bestFit="1" customWidth="1"/>
    <col min="2013" max="2013" width="8.5703125" style="29" customWidth="1"/>
    <col min="2014" max="2014" width="9.140625" style="29"/>
    <col min="2015" max="2015" width="6.7109375" style="29" bestFit="1" customWidth="1"/>
    <col min="2016" max="2016" width="6.5703125" style="29" customWidth="1"/>
    <col min="2017" max="2017" width="6.7109375" style="29" bestFit="1" customWidth="1"/>
    <col min="2018" max="2018" width="7.28515625" style="29" customWidth="1"/>
    <col min="2019" max="2019" width="6.28515625" style="29" customWidth="1"/>
    <col min="2020" max="2020" width="7.140625" style="29" bestFit="1" customWidth="1"/>
    <col min="2021" max="2021" width="6.42578125" style="29" bestFit="1" customWidth="1"/>
    <col min="2022" max="2022" width="7.85546875" style="29" bestFit="1" customWidth="1"/>
    <col min="2023" max="2023" width="10" style="29" bestFit="1" customWidth="1"/>
    <col min="2024" max="2024" width="9.85546875" style="29" customWidth="1"/>
    <col min="2025" max="2064" width="9.28515625" style="29" bestFit="1" customWidth="1"/>
    <col min="2065" max="2065" width="76.85546875" style="29" bestFit="1" customWidth="1"/>
    <col min="2066" max="2222" width="9.140625" style="29"/>
    <col min="2223" max="2223" width="7.140625" style="29" customWidth="1"/>
    <col min="2224" max="2224" width="76.85546875" style="29" bestFit="1" customWidth="1"/>
    <col min="2225" max="2225" width="9.140625" style="29"/>
    <col min="2226" max="2227" width="7.85546875" style="29" customWidth="1"/>
    <col min="2228" max="2228" width="8" style="29" customWidth="1"/>
    <col min="2229" max="2229" width="7.7109375" style="29" bestFit="1" customWidth="1"/>
    <col min="2230" max="2230" width="8.5703125" style="29" customWidth="1"/>
    <col min="2231" max="2231" width="6.28515625" style="29" bestFit="1" customWidth="1"/>
    <col min="2232" max="2232" width="5.140625" style="29" bestFit="1" customWidth="1"/>
    <col min="2233" max="2233" width="6.85546875" style="29" customWidth="1"/>
    <col min="2234" max="2234" width="5.85546875" style="29" customWidth="1"/>
    <col min="2235" max="2235" width="7.140625" style="29" customWidth="1"/>
    <col min="2236" max="2236" width="6.140625" style="29" bestFit="1" customWidth="1"/>
    <col min="2237" max="2237" width="6" style="29" bestFit="1" customWidth="1"/>
    <col min="2238" max="2239" width="6.140625" style="29" bestFit="1" customWidth="1"/>
    <col min="2240" max="2240" width="6" style="29" customWidth="1"/>
    <col min="2241" max="2245" width="6.140625" style="29" bestFit="1" customWidth="1"/>
    <col min="2246" max="2246" width="6" style="29" bestFit="1" customWidth="1"/>
    <col min="2247" max="2248" width="6.140625" style="29" bestFit="1" customWidth="1"/>
    <col min="2249" max="2249" width="6.42578125" style="29" bestFit="1" customWidth="1"/>
    <col min="2250" max="2250" width="6.85546875" style="29" bestFit="1" customWidth="1"/>
    <col min="2251" max="2251" width="6.5703125" style="29" bestFit="1" customWidth="1"/>
    <col min="2252" max="2252" width="6.7109375" style="29" bestFit="1" customWidth="1"/>
    <col min="2253" max="2253" width="6.85546875" style="29" bestFit="1" customWidth="1"/>
    <col min="2254" max="2254" width="6.5703125" style="29" bestFit="1" customWidth="1"/>
    <col min="2255" max="2256" width="6.7109375" style="29" bestFit="1" customWidth="1"/>
    <col min="2257" max="2258" width="6.5703125" style="29" bestFit="1" customWidth="1"/>
    <col min="2259" max="2259" width="7.140625" style="29" bestFit="1" customWidth="1"/>
    <col min="2260" max="2261" width="6.28515625" style="29" bestFit="1" customWidth="1"/>
    <col min="2262" max="2262" width="7.140625" style="29" bestFit="1" customWidth="1"/>
    <col min="2263" max="2263" width="6.140625" style="29" customWidth="1"/>
    <col min="2264" max="2264" width="6" style="29" customWidth="1"/>
    <col min="2265" max="2265" width="6.28515625" style="29" bestFit="1" customWidth="1"/>
    <col min="2266" max="2267" width="7.140625" style="29" bestFit="1" customWidth="1"/>
    <col min="2268" max="2268" width="6.28515625" style="29" bestFit="1" customWidth="1"/>
    <col min="2269" max="2269" width="8.5703125" style="29" customWidth="1"/>
    <col min="2270" max="2270" width="9.140625" style="29"/>
    <col min="2271" max="2271" width="6.7109375" style="29" bestFit="1" customWidth="1"/>
    <col min="2272" max="2272" width="6.5703125" style="29" customWidth="1"/>
    <col min="2273" max="2273" width="6.7109375" style="29" bestFit="1" customWidth="1"/>
    <col min="2274" max="2274" width="7.28515625" style="29" customWidth="1"/>
    <col min="2275" max="2275" width="6.28515625" style="29" customWidth="1"/>
    <col min="2276" max="2276" width="7.140625" style="29" bestFit="1" customWidth="1"/>
    <col min="2277" max="2277" width="6.42578125" style="29" bestFit="1" customWidth="1"/>
    <col min="2278" max="2278" width="7.85546875" style="29" bestFit="1" customWidth="1"/>
    <col min="2279" max="2279" width="10" style="29" bestFit="1" customWidth="1"/>
    <col min="2280" max="2280" width="9.85546875" style="29" customWidth="1"/>
    <col min="2281" max="2320" width="9.28515625" style="29" bestFit="1" customWidth="1"/>
    <col min="2321" max="2321" width="76.85546875" style="29" bestFit="1" customWidth="1"/>
    <col min="2322" max="2478" width="9.140625" style="29"/>
    <col min="2479" max="2479" width="7.140625" style="29" customWidth="1"/>
    <col min="2480" max="2480" width="76.85546875" style="29" bestFit="1" customWidth="1"/>
    <col min="2481" max="2481" width="9.140625" style="29"/>
    <col min="2482" max="2483" width="7.85546875" style="29" customWidth="1"/>
    <col min="2484" max="2484" width="8" style="29" customWidth="1"/>
    <col min="2485" max="2485" width="7.7109375" style="29" bestFit="1" customWidth="1"/>
    <col min="2486" max="2486" width="8.5703125" style="29" customWidth="1"/>
    <col min="2487" max="2487" width="6.28515625" style="29" bestFit="1" customWidth="1"/>
    <col min="2488" max="2488" width="5.140625" style="29" bestFit="1" customWidth="1"/>
    <col min="2489" max="2489" width="6.85546875" style="29" customWidth="1"/>
    <col min="2490" max="2490" width="5.85546875" style="29" customWidth="1"/>
    <col min="2491" max="2491" width="7.140625" style="29" customWidth="1"/>
    <col min="2492" max="2492" width="6.140625" style="29" bestFit="1" customWidth="1"/>
    <col min="2493" max="2493" width="6" style="29" bestFit="1" customWidth="1"/>
    <col min="2494" max="2495" width="6.140625" style="29" bestFit="1" customWidth="1"/>
    <col min="2496" max="2496" width="6" style="29" customWidth="1"/>
    <col min="2497" max="2501" width="6.140625" style="29" bestFit="1" customWidth="1"/>
    <col min="2502" max="2502" width="6" style="29" bestFit="1" customWidth="1"/>
    <col min="2503" max="2504" width="6.140625" style="29" bestFit="1" customWidth="1"/>
    <col min="2505" max="2505" width="6.42578125" style="29" bestFit="1" customWidth="1"/>
    <col min="2506" max="2506" width="6.85546875" style="29" bestFit="1" customWidth="1"/>
    <col min="2507" max="2507" width="6.5703125" style="29" bestFit="1" customWidth="1"/>
    <col min="2508" max="2508" width="6.7109375" style="29" bestFit="1" customWidth="1"/>
    <col min="2509" max="2509" width="6.85546875" style="29" bestFit="1" customWidth="1"/>
    <col min="2510" max="2510" width="6.5703125" style="29" bestFit="1" customWidth="1"/>
    <col min="2511" max="2512" width="6.7109375" style="29" bestFit="1" customWidth="1"/>
    <col min="2513" max="2514" width="6.5703125" style="29" bestFit="1" customWidth="1"/>
    <col min="2515" max="2515" width="7.140625" style="29" bestFit="1" customWidth="1"/>
    <col min="2516" max="2517" width="6.28515625" style="29" bestFit="1" customWidth="1"/>
    <col min="2518" max="2518" width="7.140625" style="29" bestFit="1" customWidth="1"/>
    <col min="2519" max="2519" width="6.140625" style="29" customWidth="1"/>
    <col min="2520" max="2520" width="6" style="29" customWidth="1"/>
    <col min="2521" max="2521" width="6.28515625" style="29" bestFit="1" customWidth="1"/>
    <col min="2522" max="2523" width="7.140625" style="29" bestFit="1" customWidth="1"/>
    <col min="2524" max="2524" width="6.28515625" style="29" bestFit="1" customWidth="1"/>
    <col min="2525" max="2525" width="8.5703125" style="29" customWidth="1"/>
    <col min="2526" max="2526" width="9.140625" style="29"/>
    <col min="2527" max="2527" width="6.7109375" style="29" bestFit="1" customWidth="1"/>
    <col min="2528" max="2528" width="6.5703125" style="29" customWidth="1"/>
    <col min="2529" max="2529" width="6.7109375" style="29" bestFit="1" customWidth="1"/>
    <col min="2530" max="2530" width="7.28515625" style="29" customWidth="1"/>
    <col min="2531" max="2531" width="6.28515625" style="29" customWidth="1"/>
    <col min="2532" max="2532" width="7.140625" style="29" bestFit="1" customWidth="1"/>
    <col min="2533" max="2533" width="6.42578125" style="29" bestFit="1" customWidth="1"/>
    <col min="2534" max="2534" width="7.85546875" style="29" bestFit="1" customWidth="1"/>
    <col min="2535" max="2535" width="10" style="29" bestFit="1" customWidth="1"/>
    <col min="2536" max="2536" width="9.85546875" style="29" customWidth="1"/>
    <col min="2537" max="2576" width="9.28515625" style="29" bestFit="1" customWidth="1"/>
    <col min="2577" max="2577" width="76.85546875" style="29" bestFit="1" customWidth="1"/>
    <col min="2578" max="2734" width="9.140625" style="29"/>
    <col min="2735" max="2735" width="7.140625" style="29" customWidth="1"/>
    <col min="2736" max="2736" width="76.85546875" style="29" bestFit="1" customWidth="1"/>
    <col min="2737" max="2737" width="9.140625" style="29"/>
    <col min="2738" max="2739" width="7.85546875" style="29" customWidth="1"/>
    <col min="2740" max="2740" width="8" style="29" customWidth="1"/>
    <col min="2741" max="2741" width="7.7109375" style="29" bestFit="1" customWidth="1"/>
    <col min="2742" max="2742" width="8.5703125" style="29" customWidth="1"/>
    <col min="2743" max="2743" width="6.28515625" style="29" bestFit="1" customWidth="1"/>
    <col min="2744" max="2744" width="5.140625" style="29" bestFit="1" customWidth="1"/>
    <col min="2745" max="2745" width="6.85546875" style="29" customWidth="1"/>
    <col min="2746" max="2746" width="5.85546875" style="29" customWidth="1"/>
    <col min="2747" max="2747" width="7.140625" style="29" customWidth="1"/>
    <col min="2748" max="2748" width="6.140625" style="29" bestFit="1" customWidth="1"/>
    <col min="2749" max="2749" width="6" style="29" bestFit="1" customWidth="1"/>
    <col min="2750" max="2751" width="6.140625" style="29" bestFit="1" customWidth="1"/>
    <col min="2752" max="2752" width="6" style="29" customWidth="1"/>
    <col min="2753" max="2757" width="6.140625" style="29" bestFit="1" customWidth="1"/>
    <col min="2758" max="2758" width="6" style="29" bestFit="1" customWidth="1"/>
    <col min="2759" max="2760" width="6.140625" style="29" bestFit="1" customWidth="1"/>
    <col min="2761" max="2761" width="6.42578125" style="29" bestFit="1" customWidth="1"/>
    <col min="2762" max="2762" width="6.85546875" style="29" bestFit="1" customWidth="1"/>
    <col min="2763" max="2763" width="6.5703125" style="29" bestFit="1" customWidth="1"/>
    <col min="2764" max="2764" width="6.7109375" style="29" bestFit="1" customWidth="1"/>
    <col min="2765" max="2765" width="6.85546875" style="29" bestFit="1" customWidth="1"/>
    <col min="2766" max="2766" width="6.5703125" style="29" bestFit="1" customWidth="1"/>
    <col min="2767" max="2768" width="6.7109375" style="29" bestFit="1" customWidth="1"/>
    <col min="2769" max="2770" width="6.5703125" style="29" bestFit="1" customWidth="1"/>
    <col min="2771" max="2771" width="7.140625" style="29" bestFit="1" customWidth="1"/>
    <col min="2772" max="2773" width="6.28515625" style="29" bestFit="1" customWidth="1"/>
    <col min="2774" max="2774" width="7.140625" style="29" bestFit="1" customWidth="1"/>
    <col min="2775" max="2775" width="6.140625" style="29" customWidth="1"/>
    <col min="2776" max="2776" width="6" style="29" customWidth="1"/>
    <col min="2777" max="2777" width="6.28515625" style="29" bestFit="1" customWidth="1"/>
    <col min="2778" max="2779" width="7.140625" style="29" bestFit="1" customWidth="1"/>
    <col min="2780" max="2780" width="6.28515625" style="29" bestFit="1" customWidth="1"/>
    <col min="2781" max="2781" width="8.5703125" style="29" customWidth="1"/>
    <col min="2782" max="2782" width="9.140625" style="29"/>
    <col min="2783" max="2783" width="6.7109375" style="29" bestFit="1" customWidth="1"/>
    <col min="2784" max="2784" width="6.5703125" style="29" customWidth="1"/>
    <col min="2785" max="2785" width="6.7109375" style="29" bestFit="1" customWidth="1"/>
    <col min="2786" max="2786" width="7.28515625" style="29" customWidth="1"/>
    <col min="2787" max="2787" width="6.28515625" style="29" customWidth="1"/>
    <col min="2788" max="2788" width="7.140625" style="29" bestFit="1" customWidth="1"/>
    <col min="2789" max="2789" width="6.42578125" style="29" bestFit="1" customWidth="1"/>
    <col min="2790" max="2790" width="7.85546875" style="29" bestFit="1" customWidth="1"/>
    <col min="2791" max="2791" width="10" style="29" bestFit="1" customWidth="1"/>
    <col min="2792" max="2792" width="9.85546875" style="29" customWidth="1"/>
    <col min="2793" max="2832" width="9.28515625" style="29" bestFit="1" customWidth="1"/>
    <col min="2833" max="2833" width="76.85546875" style="29" bestFit="1" customWidth="1"/>
    <col min="2834" max="2990" width="9.140625" style="29"/>
    <col min="2991" max="2991" width="7.140625" style="29" customWidth="1"/>
    <col min="2992" max="2992" width="76.85546875" style="29" bestFit="1" customWidth="1"/>
    <col min="2993" max="2993" width="9.140625" style="29"/>
    <col min="2994" max="2995" width="7.85546875" style="29" customWidth="1"/>
    <col min="2996" max="2996" width="8" style="29" customWidth="1"/>
    <col min="2997" max="2997" width="7.7109375" style="29" bestFit="1" customWidth="1"/>
    <col min="2998" max="2998" width="8.5703125" style="29" customWidth="1"/>
    <col min="2999" max="2999" width="6.28515625" style="29" bestFit="1" customWidth="1"/>
    <col min="3000" max="3000" width="5.140625" style="29" bestFit="1" customWidth="1"/>
    <col min="3001" max="3001" width="6.85546875" style="29" customWidth="1"/>
    <col min="3002" max="3002" width="5.85546875" style="29" customWidth="1"/>
    <col min="3003" max="3003" width="7.140625" style="29" customWidth="1"/>
    <col min="3004" max="3004" width="6.140625" style="29" bestFit="1" customWidth="1"/>
    <col min="3005" max="3005" width="6" style="29" bestFit="1" customWidth="1"/>
    <col min="3006" max="3007" width="6.140625" style="29" bestFit="1" customWidth="1"/>
    <col min="3008" max="3008" width="6" style="29" customWidth="1"/>
    <col min="3009" max="3013" width="6.140625" style="29" bestFit="1" customWidth="1"/>
    <col min="3014" max="3014" width="6" style="29" bestFit="1" customWidth="1"/>
    <col min="3015" max="3016" width="6.140625" style="29" bestFit="1" customWidth="1"/>
    <col min="3017" max="3017" width="6.42578125" style="29" bestFit="1" customWidth="1"/>
    <col min="3018" max="3018" width="6.85546875" style="29" bestFit="1" customWidth="1"/>
    <col min="3019" max="3019" width="6.5703125" style="29" bestFit="1" customWidth="1"/>
    <col min="3020" max="3020" width="6.7109375" style="29" bestFit="1" customWidth="1"/>
    <col min="3021" max="3021" width="6.85546875" style="29" bestFit="1" customWidth="1"/>
    <col min="3022" max="3022" width="6.5703125" style="29" bestFit="1" customWidth="1"/>
    <col min="3023" max="3024" width="6.7109375" style="29" bestFit="1" customWidth="1"/>
    <col min="3025" max="3026" width="6.5703125" style="29" bestFit="1" customWidth="1"/>
    <col min="3027" max="3027" width="7.140625" style="29" bestFit="1" customWidth="1"/>
    <col min="3028" max="3029" width="6.28515625" style="29" bestFit="1" customWidth="1"/>
    <col min="3030" max="3030" width="7.140625" style="29" bestFit="1" customWidth="1"/>
    <col min="3031" max="3031" width="6.140625" style="29" customWidth="1"/>
    <col min="3032" max="3032" width="6" style="29" customWidth="1"/>
    <col min="3033" max="3033" width="6.28515625" style="29" bestFit="1" customWidth="1"/>
    <col min="3034" max="3035" width="7.140625" style="29" bestFit="1" customWidth="1"/>
    <col min="3036" max="3036" width="6.28515625" style="29" bestFit="1" customWidth="1"/>
    <col min="3037" max="3037" width="8.5703125" style="29" customWidth="1"/>
    <col min="3038" max="3038" width="9.140625" style="29"/>
    <col min="3039" max="3039" width="6.7109375" style="29" bestFit="1" customWidth="1"/>
    <col min="3040" max="3040" width="6.5703125" style="29" customWidth="1"/>
    <col min="3041" max="3041" width="6.7109375" style="29" bestFit="1" customWidth="1"/>
    <col min="3042" max="3042" width="7.28515625" style="29" customWidth="1"/>
    <col min="3043" max="3043" width="6.28515625" style="29" customWidth="1"/>
    <col min="3044" max="3044" width="7.140625" style="29" bestFit="1" customWidth="1"/>
    <col min="3045" max="3045" width="6.42578125" style="29" bestFit="1" customWidth="1"/>
    <col min="3046" max="3046" width="7.85546875" style="29" bestFit="1" customWidth="1"/>
    <col min="3047" max="3047" width="10" style="29" bestFit="1" customWidth="1"/>
    <col min="3048" max="3048" width="9.85546875" style="29" customWidth="1"/>
    <col min="3049" max="3088" width="9.28515625" style="29" bestFit="1" customWidth="1"/>
    <col min="3089" max="3089" width="76.85546875" style="29" bestFit="1" customWidth="1"/>
    <col min="3090" max="3246" width="9.140625" style="29"/>
    <col min="3247" max="3247" width="7.140625" style="29" customWidth="1"/>
    <col min="3248" max="3248" width="76.85546875" style="29" bestFit="1" customWidth="1"/>
    <col min="3249" max="3249" width="9.140625" style="29"/>
    <col min="3250" max="3251" width="7.85546875" style="29" customWidth="1"/>
    <col min="3252" max="3252" width="8" style="29" customWidth="1"/>
    <col min="3253" max="3253" width="7.7109375" style="29" bestFit="1" customWidth="1"/>
    <col min="3254" max="3254" width="8.5703125" style="29" customWidth="1"/>
    <col min="3255" max="3255" width="6.28515625" style="29" bestFit="1" customWidth="1"/>
    <col min="3256" max="3256" width="5.140625" style="29" bestFit="1" customWidth="1"/>
    <col min="3257" max="3257" width="6.85546875" style="29" customWidth="1"/>
    <col min="3258" max="3258" width="5.85546875" style="29" customWidth="1"/>
    <col min="3259" max="3259" width="7.140625" style="29" customWidth="1"/>
    <col min="3260" max="3260" width="6.140625" style="29" bestFit="1" customWidth="1"/>
    <col min="3261" max="3261" width="6" style="29" bestFit="1" customWidth="1"/>
    <col min="3262" max="3263" width="6.140625" style="29" bestFit="1" customWidth="1"/>
    <col min="3264" max="3264" width="6" style="29" customWidth="1"/>
    <col min="3265" max="3269" width="6.140625" style="29" bestFit="1" customWidth="1"/>
    <col min="3270" max="3270" width="6" style="29" bestFit="1" customWidth="1"/>
    <col min="3271" max="3272" width="6.140625" style="29" bestFit="1" customWidth="1"/>
    <col min="3273" max="3273" width="6.42578125" style="29" bestFit="1" customWidth="1"/>
    <col min="3274" max="3274" width="6.85546875" style="29" bestFit="1" customWidth="1"/>
    <col min="3275" max="3275" width="6.5703125" style="29" bestFit="1" customWidth="1"/>
    <col min="3276" max="3276" width="6.7109375" style="29" bestFit="1" customWidth="1"/>
    <col min="3277" max="3277" width="6.85546875" style="29" bestFit="1" customWidth="1"/>
    <col min="3278" max="3278" width="6.5703125" style="29" bestFit="1" customWidth="1"/>
    <col min="3279" max="3280" width="6.7109375" style="29" bestFit="1" customWidth="1"/>
    <col min="3281" max="3282" width="6.5703125" style="29" bestFit="1" customWidth="1"/>
    <col min="3283" max="3283" width="7.140625" style="29" bestFit="1" customWidth="1"/>
    <col min="3284" max="3285" width="6.28515625" style="29" bestFit="1" customWidth="1"/>
    <col min="3286" max="3286" width="7.140625" style="29" bestFit="1" customWidth="1"/>
    <col min="3287" max="3287" width="6.140625" style="29" customWidth="1"/>
    <col min="3288" max="3288" width="6" style="29" customWidth="1"/>
    <col min="3289" max="3289" width="6.28515625" style="29" bestFit="1" customWidth="1"/>
    <col min="3290" max="3291" width="7.140625" style="29" bestFit="1" customWidth="1"/>
    <col min="3292" max="3292" width="6.28515625" style="29" bestFit="1" customWidth="1"/>
    <col min="3293" max="3293" width="8.5703125" style="29" customWidth="1"/>
    <col min="3294" max="3294" width="9.140625" style="29"/>
    <col min="3295" max="3295" width="6.7109375" style="29" bestFit="1" customWidth="1"/>
    <col min="3296" max="3296" width="6.5703125" style="29" customWidth="1"/>
    <col min="3297" max="3297" width="6.7109375" style="29" bestFit="1" customWidth="1"/>
    <col min="3298" max="3298" width="7.28515625" style="29" customWidth="1"/>
    <col min="3299" max="3299" width="6.28515625" style="29" customWidth="1"/>
    <col min="3300" max="3300" width="7.140625" style="29" bestFit="1" customWidth="1"/>
    <col min="3301" max="3301" width="6.42578125" style="29" bestFit="1" customWidth="1"/>
    <col min="3302" max="3302" width="7.85546875" style="29" bestFit="1" customWidth="1"/>
    <col min="3303" max="3303" width="10" style="29" bestFit="1" customWidth="1"/>
    <col min="3304" max="3304" width="9.85546875" style="29" customWidth="1"/>
    <col min="3305" max="3344" width="9.28515625" style="29" bestFit="1" customWidth="1"/>
    <col min="3345" max="3345" width="76.85546875" style="29" bestFit="1" customWidth="1"/>
    <col min="3346" max="3502" width="9.140625" style="29"/>
    <col min="3503" max="3503" width="7.140625" style="29" customWidth="1"/>
    <col min="3504" max="3504" width="76.85546875" style="29" bestFit="1" customWidth="1"/>
    <col min="3505" max="3505" width="9.140625" style="29"/>
    <col min="3506" max="3507" width="7.85546875" style="29" customWidth="1"/>
    <col min="3508" max="3508" width="8" style="29" customWidth="1"/>
    <col min="3509" max="3509" width="7.7109375" style="29" bestFit="1" customWidth="1"/>
    <col min="3510" max="3510" width="8.5703125" style="29" customWidth="1"/>
    <col min="3511" max="3511" width="6.28515625" style="29" bestFit="1" customWidth="1"/>
    <col min="3512" max="3512" width="5.140625" style="29" bestFit="1" customWidth="1"/>
    <col min="3513" max="3513" width="6.85546875" style="29" customWidth="1"/>
    <col min="3514" max="3514" width="5.85546875" style="29" customWidth="1"/>
    <col min="3515" max="3515" width="7.140625" style="29" customWidth="1"/>
    <col min="3516" max="3516" width="6.140625" style="29" bestFit="1" customWidth="1"/>
    <col min="3517" max="3517" width="6" style="29" bestFit="1" customWidth="1"/>
    <col min="3518" max="3519" width="6.140625" style="29" bestFit="1" customWidth="1"/>
    <col min="3520" max="3520" width="6" style="29" customWidth="1"/>
    <col min="3521" max="3525" width="6.140625" style="29" bestFit="1" customWidth="1"/>
    <col min="3526" max="3526" width="6" style="29" bestFit="1" customWidth="1"/>
    <col min="3527" max="3528" width="6.140625" style="29" bestFit="1" customWidth="1"/>
    <col min="3529" max="3529" width="6.42578125" style="29" bestFit="1" customWidth="1"/>
    <col min="3530" max="3530" width="6.85546875" style="29" bestFit="1" customWidth="1"/>
    <col min="3531" max="3531" width="6.5703125" style="29" bestFit="1" customWidth="1"/>
    <col min="3532" max="3532" width="6.7109375" style="29" bestFit="1" customWidth="1"/>
    <col min="3533" max="3533" width="6.85546875" style="29" bestFit="1" customWidth="1"/>
    <col min="3534" max="3534" width="6.5703125" style="29" bestFit="1" customWidth="1"/>
    <col min="3535" max="3536" width="6.7109375" style="29" bestFit="1" customWidth="1"/>
    <col min="3537" max="3538" width="6.5703125" style="29" bestFit="1" customWidth="1"/>
    <col min="3539" max="3539" width="7.140625" style="29" bestFit="1" customWidth="1"/>
    <col min="3540" max="3541" width="6.28515625" style="29" bestFit="1" customWidth="1"/>
    <col min="3542" max="3542" width="7.140625" style="29" bestFit="1" customWidth="1"/>
    <col min="3543" max="3543" width="6.140625" style="29" customWidth="1"/>
    <col min="3544" max="3544" width="6" style="29" customWidth="1"/>
    <col min="3545" max="3545" width="6.28515625" style="29" bestFit="1" customWidth="1"/>
    <col min="3546" max="3547" width="7.140625" style="29" bestFit="1" customWidth="1"/>
    <col min="3548" max="3548" width="6.28515625" style="29" bestFit="1" customWidth="1"/>
    <col min="3549" max="3549" width="8.5703125" style="29" customWidth="1"/>
    <col min="3550" max="3550" width="9.140625" style="29"/>
    <col min="3551" max="3551" width="6.7109375" style="29" bestFit="1" customWidth="1"/>
    <col min="3552" max="3552" width="6.5703125" style="29" customWidth="1"/>
    <col min="3553" max="3553" width="6.7109375" style="29" bestFit="1" customWidth="1"/>
    <col min="3554" max="3554" width="7.28515625" style="29" customWidth="1"/>
    <col min="3555" max="3555" width="6.28515625" style="29" customWidth="1"/>
    <col min="3556" max="3556" width="7.140625" style="29" bestFit="1" customWidth="1"/>
    <col min="3557" max="3557" width="6.42578125" style="29" bestFit="1" customWidth="1"/>
    <col min="3558" max="3558" width="7.85546875" style="29" bestFit="1" customWidth="1"/>
    <col min="3559" max="3559" width="10" style="29" bestFit="1" customWidth="1"/>
    <col min="3560" max="3560" width="9.85546875" style="29" customWidth="1"/>
    <col min="3561" max="3600" width="9.28515625" style="29" bestFit="1" customWidth="1"/>
    <col min="3601" max="3601" width="76.85546875" style="29" bestFit="1" customWidth="1"/>
    <col min="3602" max="3758" width="9.140625" style="29"/>
    <col min="3759" max="3759" width="7.140625" style="29" customWidth="1"/>
    <col min="3760" max="3760" width="76.85546875" style="29" bestFit="1" customWidth="1"/>
    <col min="3761" max="3761" width="9.140625" style="29"/>
    <col min="3762" max="3763" width="7.85546875" style="29" customWidth="1"/>
    <col min="3764" max="3764" width="8" style="29" customWidth="1"/>
    <col min="3765" max="3765" width="7.7109375" style="29" bestFit="1" customWidth="1"/>
    <col min="3766" max="3766" width="8.5703125" style="29" customWidth="1"/>
    <col min="3767" max="3767" width="6.28515625" style="29" bestFit="1" customWidth="1"/>
    <col min="3768" max="3768" width="5.140625" style="29" bestFit="1" customWidth="1"/>
    <col min="3769" max="3769" width="6.85546875" style="29" customWidth="1"/>
    <col min="3770" max="3770" width="5.85546875" style="29" customWidth="1"/>
    <col min="3771" max="3771" width="7.140625" style="29" customWidth="1"/>
    <col min="3772" max="3772" width="6.140625" style="29" bestFit="1" customWidth="1"/>
    <col min="3773" max="3773" width="6" style="29" bestFit="1" customWidth="1"/>
    <col min="3774" max="3775" width="6.140625" style="29" bestFit="1" customWidth="1"/>
    <col min="3776" max="3776" width="6" style="29" customWidth="1"/>
    <col min="3777" max="3781" width="6.140625" style="29" bestFit="1" customWidth="1"/>
    <col min="3782" max="3782" width="6" style="29" bestFit="1" customWidth="1"/>
    <col min="3783" max="3784" width="6.140625" style="29" bestFit="1" customWidth="1"/>
    <col min="3785" max="3785" width="6.42578125" style="29" bestFit="1" customWidth="1"/>
    <col min="3786" max="3786" width="6.85546875" style="29" bestFit="1" customWidth="1"/>
    <col min="3787" max="3787" width="6.5703125" style="29" bestFit="1" customWidth="1"/>
    <col min="3788" max="3788" width="6.7109375" style="29" bestFit="1" customWidth="1"/>
    <col min="3789" max="3789" width="6.85546875" style="29" bestFit="1" customWidth="1"/>
    <col min="3790" max="3790" width="6.5703125" style="29" bestFit="1" customWidth="1"/>
    <col min="3791" max="3792" width="6.7109375" style="29" bestFit="1" customWidth="1"/>
    <col min="3793" max="3794" width="6.5703125" style="29" bestFit="1" customWidth="1"/>
    <col min="3795" max="3795" width="7.140625" style="29" bestFit="1" customWidth="1"/>
    <col min="3796" max="3797" width="6.28515625" style="29" bestFit="1" customWidth="1"/>
    <col min="3798" max="3798" width="7.140625" style="29" bestFit="1" customWidth="1"/>
    <col min="3799" max="3799" width="6.140625" style="29" customWidth="1"/>
    <col min="3800" max="3800" width="6" style="29" customWidth="1"/>
    <col min="3801" max="3801" width="6.28515625" style="29" bestFit="1" customWidth="1"/>
    <col min="3802" max="3803" width="7.140625" style="29" bestFit="1" customWidth="1"/>
    <col min="3804" max="3804" width="6.28515625" style="29" bestFit="1" customWidth="1"/>
    <col min="3805" max="3805" width="8.5703125" style="29" customWidth="1"/>
    <col min="3806" max="3806" width="9.140625" style="29"/>
    <col min="3807" max="3807" width="6.7109375" style="29" bestFit="1" customWidth="1"/>
    <col min="3808" max="3808" width="6.5703125" style="29" customWidth="1"/>
    <col min="3809" max="3809" width="6.7109375" style="29" bestFit="1" customWidth="1"/>
    <col min="3810" max="3810" width="7.28515625" style="29" customWidth="1"/>
    <col min="3811" max="3811" width="6.28515625" style="29" customWidth="1"/>
    <col min="3812" max="3812" width="7.140625" style="29" bestFit="1" customWidth="1"/>
    <col min="3813" max="3813" width="6.42578125" style="29" bestFit="1" customWidth="1"/>
    <col min="3814" max="3814" width="7.85546875" style="29" bestFit="1" customWidth="1"/>
    <col min="3815" max="3815" width="10" style="29" bestFit="1" customWidth="1"/>
    <col min="3816" max="3816" width="9.85546875" style="29" customWidth="1"/>
    <col min="3817" max="3856" width="9.28515625" style="29" bestFit="1" customWidth="1"/>
    <col min="3857" max="3857" width="76.85546875" style="29" bestFit="1" customWidth="1"/>
    <col min="3858" max="4014" width="9.140625" style="29"/>
    <col min="4015" max="4015" width="7.140625" style="29" customWidth="1"/>
    <col min="4016" max="4016" width="76.85546875" style="29" bestFit="1" customWidth="1"/>
    <col min="4017" max="4017" width="9.140625" style="29"/>
    <col min="4018" max="4019" width="7.85546875" style="29" customWidth="1"/>
    <col min="4020" max="4020" width="8" style="29" customWidth="1"/>
    <col min="4021" max="4021" width="7.7109375" style="29" bestFit="1" customWidth="1"/>
    <col min="4022" max="4022" width="8.5703125" style="29" customWidth="1"/>
    <col min="4023" max="4023" width="6.28515625" style="29" bestFit="1" customWidth="1"/>
    <col min="4024" max="4024" width="5.140625" style="29" bestFit="1" customWidth="1"/>
    <col min="4025" max="4025" width="6.85546875" style="29" customWidth="1"/>
    <col min="4026" max="4026" width="5.85546875" style="29" customWidth="1"/>
    <col min="4027" max="4027" width="7.140625" style="29" customWidth="1"/>
    <col min="4028" max="4028" width="6.140625" style="29" bestFit="1" customWidth="1"/>
    <col min="4029" max="4029" width="6" style="29" bestFit="1" customWidth="1"/>
    <col min="4030" max="4031" width="6.140625" style="29" bestFit="1" customWidth="1"/>
    <col min="4032" max="4032" width="6" style="29" customWidth="1"/>
    <col min="4033" max="4037" width="6.140625" style="29" bestFit="1" customWidth="1"/>
    <col min="4038" max="4038" width="6" style="29" bestFit="1" customWidth="1"/>
    <col min="4039" max="4040" width="6.140625" style="29" bestFit="1" customWidth="1"/>
    <col min="4041" max="4041" width="6.42578125" style="29" bestFit="1" customWidth="1"/>
    <col min="4042" max="4042" width="6.85546875" style="29" bestFit="1" customWidth="1"/>
    <col min="4043" max="4043" width="6.5703125" style="29" bestFit="1" customWidth="1"/>
    <col min="4044" max="4044" width="6.7109375" style="29" bestFit="1" customWidth="1"/>
    <col min="4045" max="4045" width="6.85546875" style="29" bestFit="1" customWidth="1"/>
    <col min="4046" max="4046" width="6.5703125" style="29" bestFit="1" customWidth="1"/>
    <col min="4047" max="4048" width="6.7109375" style="29" bestFit="1" customWidth="1"/>
    <col min="4049" max="4050" width="6.5703125" style="29" bestFit="1" customWidth="1"/>
    <col min="4051" max="4051" width="7.140625" style="29" bestFit="1" customWidth="1"/>
    <col min="4052" max="4053" width="6.28515625" style="29" bestFit="1" customWidth="1"/>
    <col min="4054" max="4054" width="7.140625" style="29" bestFit="1" customWidth="1"/>
    <col min="4055" max="4055" width="6.140625" style="29" customWidth="1"/>
    <col min="4056" max="4056" width="6" style="29" customWidth="1"/>
    <col min="4057" max="4057" width="6.28515625" style="29" bestFit="1" customWidth="1"/>
    <col min="4058" max="4059" width="7.140625" style="29" bestFit="1" customWidth="1"/>
    <col min="4060" max="4060" width="6.28515625" style="29" bestFit="1" customWidth="1"/>
    <col min="4061" max="4061" width="8.5703125" style="29" customWidth="1"/>
    <col min="4062" max="4062" width="9.140625" style="29"/>
    <col min="4063" max="4063" width="6.7109375" style="29" bestFit="1" customWidth="1"/>
    <col min="4064" max="4064" width="6.5703125" style="29" customWidth="1"/>
    <col min="4065" max="4065" width="6.7109375" style="29" bestFit="1" customWidth="1"/>
    <col min="4066" max="4066" width="7.28515625" style="29" customWidth="1"/>
    <col min="4067" max="4067" width="6.28515625" style="29" customWidth="1"/>
    <col min="4068" max="4068" width="7.140625" style="29" bestFit="1" customWidth="1"/>
    <col min="4069" max="4069" width="6.42578125" style="29" bestFit="1" customWidth="1"/>
    <col min="4070" max="4070" width="7.85546875" style="29" bestFit="1" customWidth="1"/>
    <col min="4071" max="4071" width="10" style="29" bestFit="1" customWidth="1"/>
    <col min="4072" max="4072" width="9.85546875" style="29" customWidth="1"/>
    <col min="4073" max="4112" width="9.28515625" style="29" bestFit="1" customWidth="1"/>
    <col min="4113" max="4113" width="76.85546875" style="29" bestFit="1" customWidth="1"/>
    <col min="4114" max="4270" width="9.140625" style="29"/>
    <col min="4271" max="4271" width="7.140625" style="29" customWidth="1"/>
    <col min="4272" max="4272" width="76.85546875" style="29" bestFit="1" customWidth="1"/>
    <col min="4273" max="4273" width="9.140625" style="29"/>
    <col min="4274" max="4275" width="7.85546875" style="29" customWidth="1"/>
    <col min="4276" max="4276" width="8" style="29" customWidth="1"/>
    <col min="4277" max="4277" width="7.7109375" style="29" bestFit="1" customWidth="1"/>
    <col min="4278" max="4278" width="8.5703125" style="29" customWidth="1"/>
    <col min="4279" max="4279" width="6.28515625" style="29" bestFit="1" customWidth="1"/>
    <col min="4280" max="4280" width="5.140625" style="29" bestFit="1" customWidth="1"/>
    <col min="4281" max="4281" width="6.85546875" style="29" customWidth="1"/>
    <col min="4282" max="4282" width="5.85546875" style="29" customWidth="1"/>
    <col min="4283" max="4283" width="7.140625" style="29" customWidth="1"/>
    <col min="4284" max="4284" width="6.140625" style="29" bestFit="1" customWidth="1"/>
    <col min="4285" max="4285" width="6" style="29" bestFit="1" customWidth="1"/>
    <col min="4286" max="4287" width="6.140625" style="29" bestFit="1" customWidth="1"/>
    <col min="4288" max="4288" width="6" style="29" customWidth="1"/>
    <col min="4289" max="4293" width="6.140625" style="29" bestFit="1" customWidth="1"/>
    <col min="4294" max="4294" width="6" style="29" bestFit="1" customWidth="1"/>
    <col min="4295" max="4296" width="6.140625" style="29" bestFit="1" customWidth="1"/>
    <col min="4297" max="4297" width="6.42578125" style="29" bestFit="1" customWidth="1"/>
    <col min="4298" max="4298" width="6.85546875" style="29" bestFit="1" customWidth="1"/>
    <col min="4299" max="4299" width="6.5703125" style="29" bestFit="1" customWidth="1"/>
    <col min="4300" max="4300" width="6.7109375" style="29" bestFit="1" customWidth="1"/>
    <col min="4301" max="4301" width="6.85546875" style="29" bestFit="1" customWidth="1"/>
    <col min="4302" max="4302" width="6.5703125" style="29" bestFit="1" customWidth="1"/>
    <col min="4303" max="4304" width="6.7109375" style="29" bestFit="1" customWidth="1"/>
    <col min="4305" max="4306" width="6.5703125" style="29" bestFit="1" customWidth="1"/>
    <col min="4307" max="4307" width="7.140625" style="29" bestFit="1" customWidth="1"/>
    <col min="4308" max="4309" width="6.28515625" style="29" bestFit="1" customWidth="1"/>
    <col min="4310" max="4310" width="7.140625" style="29" bestFit="1" customWidth="1"/>
    <col min="4311" max="4311" width="6.140625" style="29" customWidth="1"/>
    <col min="4312" max="4312" width="6" style="29" customWidth="1"/>
    <col min="4313" max="4313" width="6.28515625" style="29" bestFit="1" customWidth="1"/>
    <col min="4314" max="4315" width="7.140625" style="29" bestFit="1" customWidth="1"/>
    <col min="4316" max="4316" width="6.28515625" style="29" bestFit="1" customWidth="1"/>
    <col min="4317" max="4317" width="8.5703125" style="29" customWidth="1"/>
    <col min="4318" max="4318" width="9.140625" style="29"/>
    <col min="4319" max="4319" width="6.7109375" style="29" bestFit="1" customWidth="1"/>
    <col min="4320" max="4320" width="6.5703125" style="29" customWidth="1"/>
    <col min="4321" max="4321" width="6.7109375" style="29" bestFit="1" customWidth="1"/>
    <col min="4322" max="4322" width="7.28515625" style="29" customWidth="1"/>
    <col min="4323" max="4323" width="6.28515625" style="29" customWidth="1"/>
    <col min="4324" max="4324" width="7.140625" style="29" bestFit="1" customWidth="1"/>
    <col min="4325" max="4325" width="6.42578125" style="29" bestFit="1" customWidth="1"/>
    <col min="4326" max="4326" width="7.85546875" style="29" bestFit="1" customWidth="1"/>
    <col min="4327" max="4327" width="10" style="29" bestFit="1" customWidth="1"/>
    <col min="4328" max="4328" width="9.85546875" style="29" customWidth="1"/>
    <col min="4329" max="4368" width="9.28515625" style="29" bestFit="1" customWidth="1"/>
    <col min="4369" max="4369" width="76.85546875" style="29" bestFit="1" customWidth="1"/>
    <col min="4370" max="4526" width="9.140625" style="29"/>
    <col min="4527" max="4527" width="7.140625" style="29" customWidth="1"/>
    <col min="4528" max="4528" width="76.85546875" style="29" bestFit="1" customWidth="1"/>
    <col min="4529" max="4529" width="9.140625" style="29"/>
    <col min="4530" max="4531" width="7.85546875" style="29" customWidth="1"/>
    <col min="4532" max="4532" width="8" style="29" customWidth="1"/>
    <col min="4533" max="4533" width="7.7109375" style="29" bestFit="1" customWidth="1"/>
    <col min="4534" max="4534" width="8.5703125" style="29" customWidth="1"/>
    <col min="4535" max="4535" width="6.28515625" style="29" bestFit="1" customWidth="1"/>
    <col min="4536" max="4536" width="5.140625" style="29" bestFit="1" customWidth="1"/>
    <col min="4537" max="4537" width="6.85546875" style="29" customWidth="1"/>
    <col min="4538" max="4538" width="5.85546875" style="29" customWidth="1"/>
    <col min="4539" max="4539" width="7.140625" style="29" customWidth="1"/>
    <col min="4540" max="4540" width="6.140625" style="29" bestFit="1" customWidth="1"/>
    <col min="4541" max="4541" width="6" style="29" bestFit="1" customWidth="1"/>
    <col min="4542" max="4543" width="6.140625" style="29" bestFit="1" customWidth="1"/>
    <col min="4544" max="4544" width="6" style="29" customWidth="1"/>
    <col min="4545" max="4549" width="6.140625" style="29" bestFit="1" customWidth="1"/>
    <col min="4550" max="4550" width="6" style="29" bestFit="1" customWidth="1"/>
    <col min="4551" max="4552" width="6.140625" style="29" bestFit="1" customWidth="1"/>
    <col min="4553" max="4553" width="6.42578125" style="29" bestFit="1" customWidth="1"/>
    <col min="4554" max="4554" width="6.85546875" style="29" bestFit="1" customWidth="1"/>
    <col min="4555" max="4555" width="6.5703125" style="29" bestFit="1" customWidth="1"/>
    <col min="4556" max="4556" width="6.7109375" style="29" bestFit="1" customWidth="1"/>
    <col min="4557" max="4557" width="6.85546875" style="29" bestFit="1" customWidth="1"/>
    <col min="4558" max="4558" width="6.5703125" style="29" bestFit="1" customWidth="1"/>
    <col min="4559" max="4560" width="6.7109375" style="29" bestFit="1" customWidth="1"/>
    <col min="4561" max="4562" width="6.5703125" style="29" bestFit="1" customWidth="1"/>
    <col min="4563" max="4563" width="7.140625" style="29" bestFit="1" customWidth="1"/>
    <col min="4564" max="4565" width="6.28515625" style="29" bestFit="1" customWidth="1"/>
    <col min="4566" max="4566" width="7.140625" style="29" bestFit="1" customWidth="1"/>
    <col min="4567" max="4567" width="6.140625" style="29" customWidth="1"/>
    <col min="4568" max="4568" width="6" style="29" customWidth="1"/>
    <col min="4569" max="4569" width="6.28515625" style="29" bestFit="1" customWidth="1"/>
    <col min="4570" max="4571" width="7.140625" style="29" bestFit="1" customWidth="1"/>
    <col min="4572" max="4572" width="6.28515625" style="29" bestFit="1" customWidth="1"/>
    <col min="4573" max="4573" width="8.5703125" style="29" customWidth="1"/>
    <col min="4574" max="4574" width="9.140625" style="29"/>
    <col min="4575" max="4575" width="6.7109375" style="29" bestFit="1" customWidth="1"/>
    <col min="4576" max="4576" width="6.5703125" style="29" customWidth="1"/>
    <col min="4577" max="4577" width="6.7109375" style="29" bestFit="1" customWidth="1"/>
    <col min="4578" max="4578" width="7.28515625" style="29" customWidth="1"/>
    <col min="4579" max="4579" width="6.28515625" style="29" customWidth="1"/>
    <col min="4580" max="4580" width="7.140625" style="29" bestFit="1" customWidth="1"/>
    <col min="4581" max="4581" width="6.42578125" style="29" bestFit="1" customWidth="1"/>
    <col min="4582" max="4582" width="7.85546875" style="29" bestFit="1" customWidth="1"/>
    <col min="4583" max="4583" width="10" style="29" bestFit="1" customWidth="1"/>
    <col min="4584" max="4584" width="9.85546875" style="29" customWidth="1"/>
    <col min="4585" max="4624" width="9.28515625" style="29" bestFit="1" customWidth="1"/>
    <col min="4625" max="4625" width="76.85546875" style="29" bestFit="1" customWidth="1"/>
    <col min="4626" max="4782" width="9.140625" style="29"/>
    <col min="4783" max="4783" width="7.140625" style="29" customWidth="1"/>
    <col min="4784" max="4784" width="76.85546875" style="29" bestFit="1" customWidth="1"/>
    <col min="4785" max="4785" width="9.140625" style="29"/>
    <col min="4786" max="4787" width="7.85546875" style="29" customWidth="1"/>
    <col min="4788" max="4788" width="8" style="29" customWidth="1"/>
    <col min="4789" max="4789" width="7.7109375" style="29" bestFit="1" customWidth="1"/>
    <col min="4790" max="4790" width="8.5703125" style="29" customWidth="1"/>
    <col min="4791" max="4791" width="6.28515625" style="29" bestFit="1" customWidth="1"/>
    <col min="4792" max="4792" width="5.140625" style="29" bestFit="1" customWidth="1"/>
    <col min="4793" max="4793" width="6.85546875" style="29" customWidth="1"/>
    <col min="4794" max="4794" width="5.85546875" style="29" customWidth="1"/>
    <col min="4795" max="4795" width="7.140625" style="29" customWidth="1"/>
    <col min="4796" max="4796" width="6.140625" style="29" bestFit="1" customWidth="1"/>
    <col min="4797" max="4797" width="6" style="29" bestFit="1" customWidth="1"/>
    <col min="4798" max="4799" width="6.140625" style="29" bestFit="1" customWidth="1"/>
    <col min="4800" max="4800" width="6" style="29" customWidth="1"/>
    <col min="4801" max="4805" width="6.140625" style="29" bestFit="1" customWidth="1"/>
    <col min="4806" max="4806" width="6" style="29" bestFit="1" customWidth="1"/>
    <col min="4807" max="4808" width="6.140625" style="29" bestFit="1" customWidth="1"/>
    <col min="4809" max="4809" width="6.42578125" style="29" bestFit="1" customWidth="1"/>
    <col min="4810" max="4810" width="6.85546875" style="29" bestFit="1" customWidth="1"/>
    <col min="4811" max="4811" width="6.5703125" style="29" bestFit="1" customWidth="1"/>
    <col min="4812" max="4812" width="6.7109375" style="29" bestFit="1" customWidth="1"/>
    <col min="4813" max="4813" width="6.85546875" style="29" bestFit="1" customWidth="1"/>
    <col min="4814" max="4814" width="6.5703125" style="29" bestFit="1" customWidth="1"/>
    <col min="4815" max="4816" width="6.7109375" style="29" bestFit="1" customWidth="1"/>
    <col min="4817" max="4818" width="6.5703125" style="29" bestFit="1" customWidth="1"/>
    <col min="4819" max="4819" width="7.140625" style="29" bestFit="1" customWidth="1"/>
    <col min="4820" max="4821" width="6.28515625" style="29" bestFit="1" customWidth="1"/>
    <col min="4822" max="4822" width="7.140625" style="29" bestFit="1" customWidth="1"/>
    <col min="4823" max="4823" width="6.140625" style="29" customWidth="1"/>
    <col min="4824" max="4824" width="6" style="29" customWidth="1"/>
    <col min="4825" max="4825" width="6.28515625" style="29" bestFit="1" customWidth="1"/>
    <col min="4826" max="4827" width="7.140625" style="29" bestFit="1" customWidth="1"/>
    <col min="4828" max="4828" width="6.28515625" style="29" bestFit="1" customWidth="1"/>
    <col min="4829" max="4829" width="8.5703125" style="29" customWidth="1"/>
    <col min="4830" max="4830" width="9.140625" style="29"/>
    <col min="4831" max="4831" width="6.7109375" style="29" bestFit="1" customWidth="1"/>
    <col min="4832" max="4832" width="6.5703125" style="29" customWidth="1"/>
    <col min="4833" max="4833" width="6.7109375" style="29" bestFit="1" customWidth="1"/>
    <col min="4834" max="4834" width="7.28515625" style="29" customWidth="1"/>
    <col min="4835" max="4835" width="6.28515625" style="29" customWidth="1"/>
    <col min="4836" max="4836" width="7.140625" style="29" bestFit="1" customWidth="1"/>
    <col min="4837" max="4837" width="6.42578125" style="29" bestFit="1" customWidth="1"/>
    <col min="4838" max="4838" width="7.85546875" style="29" bestFit="1" customWidth="1"/>
    <col min="4839" max="4839" width="10" style="29" bestFit="1" customWidth="1"/>
    <col min="4840" max="4840" width="9.85546875" style="29" customWidth="1"/>
    <col min="4841" max="4880" width="9.28515625" style="29" bestFit="1" customWidth="1"/>
    <col min="4881" max="4881" width="76.85546875" style="29" bestFit="1" customWidth="1"/>
    <col min="4882" max="5038" width="9.140625" style="29"/>
    <col min="5039" max="5039" width="7.140625" style="29" customWidth="1"/>
    <col min="5040" max="5040" width="76.85546875" style="29" bestFit="1" customWidth="1"/>
    <col min="5041" max="5041" width="9.140625" style="29"/>
    <col min="5042" max="5043" width="7.85546875" style="29" customWidth="1"/>
    <col min="5044" max="5044" width="8" style="29" customWidth="1"/>
    <col min="5045" max="5045" width="7.7109375" style="29" bestFit="1" customWidth="1"/>
    <col min="5046" max="5046" width="8.5703125" style="29" customWidth="1"/>
    <col min="5047" max="5047" width="6.28515625" style="29" bestFit="1" customWidth="1"/>
    <col min="5048" max="5048" width="5.140625" style="29" bestFit="1" customWidth="1"/>
    <col min="5049" max="5049" width="6.85546875" style="29" customWidth="1"/>
    <col min="5050" max="5050" width="5.85546875" style="29" customWidth="1"/>
    <col min="5051" max="5051" width="7.140625" style="29" customWidth="1"/>
    <col min="5052" max="5052" width="6.140625" style="29" bestFit="1" customWidth="1"/>
    <col min="5053" max="5053" width="6" style="29" bestFit="1" customWidth="1"/>
    <col min="5054" max="5055" width="6.140625" style="29" bestFit="1" customWidth="1"/>
    <col min="5056" max="5056" width="6" style="29" customWidth="1"/>
    <col min="5057" max="5061" width="6.140625" style="29" bestFit="1" customWidth="1"/>
    <col min="5062" max="5062" width="6" style="29" bestFit="1" customWidth="1"/>
    <col min="5063" max="5064" width="6.140625" style="29" bestFit="1" customWidth="1"/>
    <col min="5065" max="5065" width="6.42578125" style="29" bestFit="1" customWidth="1"/>
    <col min="5066" max="5066" width="6.85546875" style="29" bestFit="1" customWidth="1"/>
    <col min="5067" max="5067" width="6.5703125" style="29" bestFit="1" customWidth="1"/>
    <col min="5068" max="5068" width="6.7109375" style="29" bestFit="1" customWidth="1"/>
    <col min="5069" max="5069" width="6.85546875" style="29" bestFit="1" customWidth="1"/>
    <col min="5070" max="5070" width="6.5703125" style="29" bestFit="1" customWidth="1"/>
    <col min="5071" max="5072" width="6.7109375" style="29" bestFit="1" customWidth="1"/>
    <col min="5073" max="5074" width="6.5703125" style="29" bestFit="1" customWidth="1"/>
    <col min="5075" max="5075" width="7.140625" style="29" bestFit="1" customWidth="1"/>
    <col min="5076" max="5077" width="6.28515625" style="29" bestFit="1" customWidth="1"/>
    <col min="5078" max="5078" width="7.140625" style="29" bestFit="1" customWidth="1"/>
    <col min="5079" max="5079" width="6.140625" style="29" customWidth="1"/>
    <col min="5080" max="5080" width="6" style="29" customWidth="1"/>
    <col min="5081" max="5081" width="6.28515625" style="29" bestFit="1" customWidth="1"/>
    <col min="5082" max="5083" width="7.140625" style="29" bestFit="1" customWidth="1"/>
    <col min="5084" max="5084" width="6.28515625" style="29" bestFit="1" customWidth="1"/>
    <col min="5085" max="5085" width="8.5703125" style="29" customWidth="1"/>
    <col min="5086" max="5086" width="9.140625" style="29"/>
    <col min="5087" max="5087" width="6.7109375" style="29" bestFit="1" customWidth="1"/>
    <col min="5088" max="5088" width="6.5703125" style="29" customWidth="1"/>
    <col min="5089" max="5089" width="6.7109375" style="29" bestFit="1" customWidth="1"/>
    <col min="5090" max="5090" width="7.28515625" style="29" customWidth="1"/>
    <col min="5091" max="5091" width="6.28515625" style="29" customWidth="1"/>
    <col min="5092" max="5092" width="7.140625" style="29" bestFit="1" customWidth="1"/>
    <col min="5093" max="5093" width="6.42578125" style="29" bestFit="1" customWidth="1"/>
    <col min="5094" max="5094" width="7.85546875" style="29" bestFit="1" customWidth="1"/>
    <col min="5095" max="5095" width="10" style="29" bestFit="1" customWidth="1"/>
    <col min="5096" max="5096" width="9.85546875" style="29" customWidth="1"/>
    <col min="5097" max="5136" width="9.28515625" style="29" bestFit="1" customWidth="1"/>
    <col min="5137" max="5137" width="76.85546875" style="29" bestFit="1" customWidth="1"/>
    <col min="5138" max="5294" width="9.140625" style="29"/>
    <col min="5295" max="5295" width="7.140625" style="29" customWidth="1"/>
    <col min="5296" max="5296" width="76.85546875" style="29" bestFit="1" customWidth="1"/>
    <col min="5297" max="5297" width="9.140625" style="29"/>
    <col min="5298" max="5299" width="7.85546875" style="29" customWidth="1"/>
    <col min="5300" max="5300" width="8" style="29" customWidth="1"/>
    <col min="5301" max="5301" width="7.7109375" style="29" bestFit="1" customWidth="1"/>
    <col min="5302" max="5302" width="8.5703125" style="29" customWidth="1"/>
    <col min="5303" max="5303" width="6.28515625" style="29" bestFit="1" customWidth="1"/>
    <col min="5304" max="5304" width="5.140625" style="29" bestFit="1" customWidth="1"/>
    <col min="5305" max="5305" width="6.85546875" style="29" customWidth="1"/>
    <col min="5306" max="5306" width="5.85546875" style="29" customWidth="1"/>
    <col min="5307" max="5307" width="7.140625" style="29" customWidth="1"/>
    <col min="5308" max="5308" width="6.140625" style="29" bestFit="1" customWidth="1"/>
    <col min="5309" max="5309" width="6" style="29" bestFit="1" customWidth="1"/>
    <col min="5310" max="5311" width="6.140625" style="29" bestFit="1" customWidth="1"/>
    <col min="5312" max="5312" width="6" style="29" customWidth="1"/>
    <col min="5313" max="5317" width="6.140625" style="29" bestFit="1" customWidth="1"/>
    <col min="5318" max="5318" width="6" style="29" bestFit="1" customWidth="1"/>
    <col min="5319" max="5320" width="6.140625" style="29" bestFit="1" customWidth="1"/>
    <col min="5321" max="5321" width="6.42578125" style="29" bestFit="1" customWidth="1"/>
    <col min="5322" max="5322" width="6.85546875" style="29" bestFit="1" customWidth="1"/>
    <col min="5323" max="5323" width="6.5703125" style="29" bestFit="1" customWidth="1"/>
    <col min="5324" max="5324" width="6.7109375" style="29" bestFit="1" customWidth="1"/>
    <col min="5325" max="5325" width="6.85546875" style="29" bestFit="1" customWidth="1"/>
    <col min="5326" max="5326" width="6.5703125" style="29" bestFit="1" customWidth="1"/>
    <col min="5327" max="5328" width="6.7109375" style="29" bestFit="1" customWidth="1"/>
    <col min="5329" max="5330" width="6.5703125" style="29" bestFit="1" customWidth="1"/>
    <col min="5331" max="5331" width="7.140625" style="29" bestFit="1" customWidth="1"/>
    <col min="5332" max="5333" width="6.28515625" style="29" bestFit="1" customWidth="1"/>
    <col min="5334" max="5334" width="7.140625" style="29" bestFit="1" customWidth="1"/>
    <col min="5335" max="5335" width="6.140625" style="29" customWidth="1"/>
    <col min="5336" max="5336" width="6" style="29" customWidth="1"/>
    <col min="5337" max="5337" width="6.28515625" style="29" bestFit="1" customWidth="1"/>
    <col min="5338" max="5339" width="7.140625" style="29" bestFit="1" customWidth="1"/>
    <col min="5340" max="5340" width="6.28515625" style="29" bestFit="1" customWidth="1"/>
    <col min="5341" max="5341" width="8.5703125" style="29" customWidth="1"/>
    <col min="5342" max="5342" width="9.140625" style="29"/>
    <col min="5343" max="5343" width="6.7109375" style="29" bestFit="1" customWidth="1"/>
    <col min="5344" max="5344" width="6.5703125" style="29" customWidth="1"/>
    <col min="5345" max="5345" width="6.7109375" style="29" bestFit="1" customWidth="1"/>
    <col min="5346" max="5346" width="7.28515625" style="29" customWidth="1"/>
    <col min="5347" max="5347" width="6.28515625" style="29" customWidth="1"/>
    <col min="5348" max="5348" width="7.140625" style="29" bestFit="1" customWidth="1"/>
    <col min="5349" max="5349" width="6.42578125" style="29" bestFit="1" customWidth="1"/>
    <col min="5350" max="5350" width="7.85546875" style="29" bestFit="1" customWidth="1"/>
    <col min="5351" max="5351" width="10" style="29" bestFit="1" customWidth="1"/>
    <col min="5352" max="5352" width="9.85546875" style="29" customWidth="1"/>
    <col min="5353" max="5392" width="9.28515625" style="29" bestFit="1" customWidth="1"/>
    <col min="5393" max="5393" width="76.85546875" style="29" bestFit="1" customWidth="1"/>
    <col min="5394" max="5550" width="9.140625" style="29"/>
    <col min="5551" max="5551" width="7.140625" style="29" customWidth="1"/>
    <col min="5552" max="5552" width="76.85546875" style="29" bestFit="1" customWidth="1"/>
    <col min="5553" max="5553" width="9.140625" style="29"/>
    <col min="5554" max="5555" width="7.85546875" style="29" customWidth="1"/>
    <col min="5556" max="5556" width="8" style="29" customWidth="1"/>
    <col min="5557" max="5557" width="7.7109375" style="29" bestFit="1" customWidth="1"/>
    <col min="5558" max="5558" width="8.5703125" style="29" customWidth="1"/>
    <col min="5559" max="5559" width="6.28515625" style="29" bestFit="1" customWidth="1"/>
    <col min="5560" max="5560" width="5.140625" style="29" bestFit="1" customWidth="1"/>
    <col min="5561" max="5561" width="6.85546875" style="29" customWidth="1"/>
    <col min="5562" max="5562" width="5.85546875" style="29" customWidth="1"/>
    <col min="5563" max="5563" width="7.140625" style="29" customWidth="1"/>
    <col min="5564" max="5564" width="6.140625" style="29" bestFit="1" customWidth="1"/>
    <col min="5565" max="5565" width="6" style="29" bestFit="1" customWidth="1"/>
    <col min="5566" max="5567" width="6.140625" style="29" bestFit="1" customWidth="1"/>
    <col min="5568" max="5568" width="6" style="29" customWidth="1"/>
    <col min="5569" max="5573" width="6.140625" style="29" bestFit="1" customWidth="1"/>
    <col min="5574" max="5574" width="6" style="29" bestFit="1" customWidth="1"/>
    <col min="5575" max="5576" width="6.140625" style="29" bestFit="1" customWidth="1"/>
    <col min="5577" max="5577" width="6.42578125" style="29" bestFit="1" customWidth="1"/>
    <col min="5578" max="5578" width="6.85546875" style="29" bestFit="1" customWidth="1"/>
    <col min="5579" max="5579" width="6.5703125" style="29" bestFit="1" customWidth="1"/>
    <col min="5580" max="5580" width="6.7109375" style="29" bestFit="1" customWidth="1"/>
    <col min="5581" max="5581" width="6.85546875" style="29" bestFit="1" customWidth="1"/>
    <col min="5582" max="5582" width="6.5703125" style="29" bestFit="1" customWidth="1"/>
    <col min="5583" max="5584" width="6.7109375" style="29" bestFit="1" customWidth="1"/>
    <col min="5585" max="5586" width="6.5703125" style="29" bestFit="1" customWidth="1"/>
    <col min="5587" max="5587" width="7.140625" style="29" bestFit="1" customWidth="1"/>
    <col min="5588" max="5589" width="6.28515625" style="29" bestFit="1" customWidth="1"/>
    <col min="5590" max="5590" width="7.140625" style="29" bestFit="1" customWidth="1"/>
    <col min="5591" max="5591" width="6.140625" style="29" customWidth="1"/>
    <col min="5592" max="5592" width="6" style="29" customWidth="1"/>
    <col min="5593" max="5593" width="6.28515625" style="29" bestFit="1" customWidth="1"/>
    <col min="5594" max="5595" width="7.140625" style="29" bestFit="1" customWidth="1"/>
    <col min="5596" max="5596" width="6.28515625" style="29" bestFit="1" customWidth="1"/>
    <col min="5597" max="5597" width="8.5703125" style="29" customWidth="1"/>
    <col min="5598" max="5598" width="9.140625" style="29"/>
    <col min="5599" max="5599" width="6.7109375" style="29" bestFit="1" customWidth="1"/>
    <col min="5600" max="5600" width="6.5703125" style="29" customWidth="1"/>
    <col min="5601" max="5601" width="6.7109375" style="29" bestFit="1" customWidth="1"/>
    <col min="5602" max="5602" width="7.28515625" style="29" customWidth="1"/>
    <col min="5603" max="5603" width="6.28515625" style="29" customWidth="1"/>
    <col min="5604" max="5604" width="7.140625" style="29" bestFit="1" customWidth="1"/>
    <col min="5605" max="5605" width="6.42578125" style="29" bestFit="1" customWidth="1"/>
    <col min="5606" max="5606" width="7.85546875" style="29" bestFit="1" customWidth="1"/>
    <col min="5607" max="5607" width="10" style="29" bestFit="1" customWidth="1"/>
    <col min="5608" max="5608" width="9.85546875" style="29" customWidth="1"/>
    <col min="5609" max="5648" width="9.28515625" style="29" bestFit="1" customWidth="1"/>
    <col min="5649" max="5649" width="76.85546875" style="29" bestFit="1" customWidth="1"/>
    <col min="5650" max="5806" width="9.140625" style="29"/>
    <col min="5807" max="5807" width="7.140625" style="29" customWidth="1"/>
    <col min="5808" max="5808" width="76.85546875" style="29" bestFit="1" customWidth="1"/>
    <col min="5809" max="5809" width="9.140625" style="29"/>
    <col min="5810" max="5811" width="7.85546875" style="29" customWidth="1"/>
    <col min="5812" max="5812" width="8" style="29" customWidth="1"/>
    <col min="5813" max="5813" width="7.7109375" style="29" bestFit="1" customWidth="1"/>
    <col min="5814" max="5814" width="8.5703125" style="29" customWidth="1"/>
    <col min="5815" max="5815" width="6.28515625" style="29" bestFit="1" customWidth="1"/>
    <col min="5816" max="5816" width="5.140625" style="29" bestFit="1" customWidth="1"/>
    <col min="5817" max="5817" width="6.85546875" style="29" customWidth="1"/>
    <col min="5818" max="5818" width="5.85546875" style="29" customWidth="1"/>
    <col min="5819" max="5819" width="7.140625" style="29" customWidth="1"/>
    <col min="5820" max="5820" width="6.140625" style="29" bestFit="1" customWidth="1"/>
    <col min="5821" max="5821" width="6" style="29" bestFit="1" customWidth="1"/>
    <col min="5822" max="5823" width="6.140625" style="29" bestFit="1" customWidth="1"/>
    <col min="5824" max="5824" width="6" style="29" customWidth="1"/>
    <col min="5825" max="5829" width="6.140625" style="29" bestFit="1" customWidth="1"/>
    <col min="5830" max="5830" width="6" style="29" bestFit="1" customWidth="1"/>
    <col min="5831" max="5832" width="6.140625" style="29" bestFit="1" customWidth="1"/>
    <col min="5833" max="5833" width="6.42578125" style="29" bestFit="1" customWidth="1"/>
    <col min="5834" max="5834" width="6.85546875" style="29" bestFit="1" customWidth="1"/>
    <col min="5835" max="5835" width="6.5703125" style="29" bestFit="1" customWidth="1"/>
    <col min="5836" max="5836" width="6.7109375" style="29" bestFit="1" customWidth="1"/>
    <col min="5837" max="5837" width="6.85546875" style="29" bestFit="1" customWidth="1"/>
    <col min="5838" max="5838" width="6.5703125" style="29" bestFit="1" customWidth="1"/>
    <col min="5839" max="5840" width="6.7109375" style="29" bestFit="1" customWidth="1"/>
    <col min="5841" max="5842" width="6.5703125" style="29" bestFit="1" customWidth="1"/>
    <col min="5843" max="5843" width="7.140625" style="29" bestFit="1" customWidth="1"/>
    <col min="5844" max="5845" width="6.28515625" style="29" bestFit="1" customWidth="1"/>
    <col min="5846" max="5846" width="7.140625" style="29" bestFit="1" customWidth="1"/>
    <col min="5847" max="5847" width="6.140625" style="29" customWidth="1"/>
    <col min="5848" max="5848" width="6" style="29" customWidth="1"/>
    <col min="5849" max="5849" width="6.28515625" style="29" bestFit="1" customWidth="1"/>
    <col min="5850" max="5851" width="7.140625" style="29" bestFit="1" customWidth="1"/>
    <col min="5852" max="5852" width="6.28515625" style="29" bestFit="1" customWidth="1"/>
    <col min="5853" max="5853" width="8.5703125" style="29" customWidth="1"/>
    <col min="5854" max="5854" width="9.140625" style="29"/>
    <col min="5855" max="5855" width="6.7109375" style="29" bestFit="1" customWidth="1"/>
    <col min="5856" max="5856" width="6.5703125" style="29" customWidth="1"/>
    <col min="5857" max="5857" width="6.7109375" style="29" bestFit="1" customWidth="1"/>
    <col min="5858" max="5858" width="7.28515625" style="29" customWidth="1"/>
    <col min="5859" max="5859" width="6.28515625" style="29" customWidth="1"/>
    <col min="5860" max="5860" width="7.140625" style="29" bestFit="1" customWidth="1"/>
    <col min="5861" max="5861" width="6.42578125" style="29" bestFit="1" customWidth="1"/>
    <col min="5862" max="5862" width="7.85546875" style="29" bestFit="1" customWidth="1"/>
    <col min="5863" max="5863" width="10" style="29" bestFit="1" customWidth="1"/>
    <col min="5864" max="5864" width="9.85546875" style="29" customWidth="1"/>
    <col min="5865" max="5904" width="9.28515625" style="29" bestFit="1" customWidth="1"/>
    <col min="5905" max="5905" width="76.85546875" style="29" bestFit="1" customWidth="1"/>
    <col min="5906" max="6062" width="9.140625" style="29"/>
    <col min="6063" max="6063" width="7.140625" style="29" customWidth="1"/>
    <col min="6064" max="6064" width="76.85546875" style="29" bestFit="1" customWidth="1"/>
    <col min="6065" max="6065" width="9.140625" style="29"/>
    <col min="6066" max="6067" width="7.85546875" style="29" customWidth="1"/>
    <col min="6068" max="6068" width="8" style="29" customWidth="1"/>
    <col min="6069" max="6069" width="7.7109375" style="29" bestFit="1" customWidth="1"/>
    <col min="6070" max="6070" width="8.5703125" style="29" customWidth="1"/>
    <col min="6071" max="6071" width="6.28515625" style="29" bestFit="1" customWidth="1"/>
    <col min="6072" max="6072" width="5.140625" style="29" bestFit="1" customWidth="1"/>
    <col min="6073" max="6073" width="6.85546875" style="29" customWidth="1"/>
    <col min="6074" max="6074" width="5.85546875" style="29" customWidth="1"/>
    <col min="6075" max="6075" width="7.140625" style="29" customWidth="1"/>
    <col min="6076" max="6076" width="6.140625" style="29" bestFit="1" customWidth="1"/>
    <col min="6077" max="6077" width="6" style="29" bestFit="1" customWidth="1"/>
    <col min="6078" max="6079" width="6.140625" style="29" bestFit="1" customWidth="1"/>
    <col min="6080" max="6080" width="6" style="29" customWidth="1"/>
    <col min="6081" max="6085" width="6.140625" style="29" bestFit="1" customWidth="1"/>
    <col min="6086" max="6086" width="6" style="29" bestFit="1" customWidth="1"/>
    <col min="6087" max="6088" width="6.140625" style="29" bestFit="1" customWidth="1"/>
    <col min="6089" max="6089" width="6.42578125" style="29" bestFit="1" customWidth="1"/>
    <col min="6090" max="6090" width="6.85546875" style="29" bestFit="1" customWidth="1"/>
    <col min="6091" max="6091" width="6.5703125" style="29" bestFit="1" customWidth="1"/>
    <col min="6092" max="6092" width="6.7109375" style="29" bestFit="1" customWidth="1"/>
    <col min="6093" max="6093" width="6.85546875" style="29" bestFit="1" customWidth="1"/>
    <col min="6094" max="6094" width="6.5703125" style="29" bestFit="1" customWidth="1"/>
    <col min="6095" max="6096" width="6.7109375" style="29" bestFit="1" customWidth="1"/>
    <col min="6097" max="6098" width="6.5703125" style="29" bestFit="1" customWidth="1"/>
    <col min="6099" max="6099" width="7.140625" style="29" bestFit="1" customWidth="1"/>
    <col min="6100" max="6101" width="6.28515625" style="29" bestFit="1" customWidth="1"/>
    <col min="6102" max="6102" width="7.140625" style="29" bestFit="1" customWidth="1"/>
    <col min="6103" max="6103" width="6.140625" style="29" customWidth="1"/>
    <col min="6104" max="6104" width="6" style="29" customWidth="1"/>
    <col min="6105" max="6105" width="6.28515625" style="29" bestFit="1" customWidth="1"/>
    <col min="6106" max="6107" width="7.140625" style="29" bestFit="1" customWidth="1"/>
    <col min="6108" max="6108" width="6.28515625" style="29" bestFit="1" customWidth="1"/>
    <col min="6109" max="6109" width="8.5703125" style="29" customWidth="1"/>
    <col min="6110" max="6110" width="9.140625" style="29"/>
    <col min="6111" max="6111" width="6.7109375" style="29" bestFit="1" customWidth="1"/>
    <col min="6112" max="6112" width="6.5703125" style="29" customWidth="1"/>
    <col min="6113" max="6113" width="6.7109375" style="29" bestFit="1" customWidth="1"/>
    <col min="6114" max="6114" width="7.28515625" style="29" customWidth="1"/>
    <col min="6115" max="6115" width="6.28515625" style="29" customWidth="1"/>
    <col min="6116" max="6116" width="7.140625" style="29" bestFit="1" customWidth="1"/>
    <col min="6117" max="6117" width="6.42578125" style="29" bestFit="1" customWidth="1"/>
    <col min="6118" max="6118" width="7.85546875" style="29" bestFit="1" customWidth="1"/>
    <col min="6119" max="6119" width="10" style="29" bestFit="1" customWidth="1"/>
    <col min="6120" max="6120" width="9.85546875" style="29" customWidth="1"/>
    <col min="6121" max="6160" width="9.28515625" style="29" bestFit="1" customWidth="1"/>
    <col min="6161" max="6161" width="76.85546875" style="29" bestFit="1" customWidth="1"/>
    <col min="6162" max="6318" width="9.140625" style="29"/>
    <col min="6319" max="6319" width="7.140625" style="29" customWidth="1"/>
    <col min="6320" max="6320" width="76.85546875" style="29" bestFit="1" customWidth="1"/>
    <col min="6321" max="6321" width="9.140625" style="29"/>
    <col min="6322" max="6323" width="7.85546875" style="29" customWidth="1"/>
    <col min="6324" max="6324" width="8" style="29" customWidth="1"/>
    <col min="6325" max="6325" width="7.7109375" style="29" bestFit="1" customWidth="1"/>
    <col min="6326" max="6326" width="8.5703125" style="29" customWidth="1"/>
    <col min="6327" max="6327" width="6.28515625" style="29" bestFit="1" customWidth="1"/>
    <col min="6328" max="6328" width="5.140625" style="29" bestFit="1" customWidth="1"/>
    <col min="6329" max="6329" width="6.85546875" style="29" customWidth="1"/>
    <col min="6330" max="6330" width="5.85546875" style="29" customWidth="1"/>
    <col min="6331" max="6331" width="7.140625" style="29" customWidth="1"/>
    <col min="6332" max="6332" width="6.140625" style="29" bestFit="1" customWidth="1"/>
    <col min="6333" max="6333" width="6" style="29" bestFit="1" customWidth="1"/>
    <col min="6334" max="6335" width="6.140625" style="29" bestFit="1" customWidth="1"/>
    <col min="6336" max="6336" width="6" style="29" customWidth="1"/>
    <col min="6337" max="6341" width="6.140625" style="29" bestFit="1" customWidth="1"/>
    <col min="6342" max="6342" width="6" style="29" bestFit="1" customWidth="1"/>
    <col min="6343" max="6344" width="6.140625" style="29" bestFit="1" customWidth="1"/>
    <col min="6345" max="6345" width="6.42578125" style="29" bestFit="1" customWidth="1"/>
    <col min="6346" max="6346" width="6.85546875" style="29" bestFit="1" customWidth="1"/>
    <col min="6347" max="6347" width="6.5703125" style="29" bestFit="1" customWidth="1"/>
    <col min="6348" max="6348" width="6.7109375" style="29" bestFit="1" customWidth="1"/>
    <col min="6349" max="6349" width="6.85546875" style="29" bestFit="1" customWidth="1"/>
    <col min="6350" max="6350" width="6.5703125" style="29" bestFit="1" customWidth="1"/>
    <col min="6351" max="6352" width="6.7109375" style="29" bestFit="1" customWidth="1"/>
    <col min="6353" max="6354" width="6.5703125" style="29" bestFit="1" customWidth="1"/>
    <col min="6355" max="6355" width="7.140625" style="29" bestFit="1" customWidth="1"/>
    <col min="6356" max="6357" width="6.28515625" style="29" bestFit="1" customWidth="1"/>
    <col min="6358" max="6358" width="7.140625" style="29" bestFit="1" customWidth="1"/>
    <col min="6359" max="6359" width="6.140625" style="29" customWidth="1"/>
    <col min="6360" max="6360" width="6" style="29" customWidth="1"/>
    <col min="6361" max="6361" width="6.28515625" style="29" bestFit="1" customWidth="1"/>
    <col min="6362" max="6363" width="7.140625" style="29" bestFit="1" customWidth="1"/>
    <col min="6364" max="6364" width="6.28515625" style="29" bestFit="1" customWidth="1"/>
    <col min="6365" max="6365" width="8.5703125" style="29" customWidth="1"/>
    <col min="6366" max="6366" width="9.140625" style="29"/>
    <col min="6367" max="6367" width="6.7109375" style="29" bestFit="1" customWidth="1"/>
    <col min="6368" max="6368" width="6.5703125" style="29" customWidth="1"/>
    <col min="6369" max="6369" width="6.7109375" style="29" bestFit="1" customWidth="1"/>
    <col min="6370" max="6370" width="7.28515625" style="29" customWidth="1"/>
    <col min="6371" max="6371" width="6.28515625" style="29" customWidth="1"/>
    <col min="6372" max="6372" width="7.140625" style="29" bestFit="1" customWidth="1"/>
    <col min="6373" max="6373" width="6.42578125" style="29" bestFit="1" customWidth="1"/>
    <col min="6374" max="6374" width="7.85546875" style="29" bestFit="1" customWidth="1"/>
    <col min="6375" max="6375" width="10" style="29" bestFit="1" customWidth="1"/>
    <col min="6376" max="6376" width="9.85546875" style="29" customWidth="1"/>
    <col min="6377" max="6416" width="9.28515625" style="29" bestFit="1" customWidth="1"/>
    <col min="6417" max="6417" width="76.85546875" style="29" bestFit="1" customWidth="1"/>
    <col min="6418" max="6574" width="9.140625" style="29"/>
    <col min="6575" max="6575" width="7.140625" style="29" customWidth="1"/>
    <col min="6576" max="6576" width="76.85546875" style="29" bestFit="1" customWidth="1"/>
    <col min="6577" max="6577" width="9.140625" style="29"/>
    <col min="6578" max="6579" width="7.85546875" style="29" customWidth="1"/>
    <col min="6580" max="6580" width="8" style="29" customWidth="1"/>
    <col min="6581" max="6581" width="7.7109375" style="29" bestFit="1" customWidth="1"/>
    <col min="6582" max="6582" width="8.5703125" style="29" customWidth="1"/>
    <col min="6583" max="6583" width="6.28515625" style="29" bestFit="1" customWidth="1"/>
    <col min="6584" max="6584" width="5.140625" style="29" bestFit="1" customWidth="1"/>
    <col min="6585" max="6585" width="6.85546875" style="29" customWidth="1"/>
    <col min="6586" max="6586" width="5.85546875" style="29" customWidth="1"/>
    <col min="6587" max="6587" width="7.140625" style="29" customWidth="1"/>
    <col min="6588" max="6588" width="6.140625" style="29" bestFit="1" customWidth="1"/>
    <col min="6589" max="6589" width="6" style="29" bestFit="1" customWidth="1"/>
    <col min="6590" max="6591" width="6.140625" style="29" bestFit="1" customWidth="1"/>
    <col min="6592" max="6592" width="6" style="29" customWidth="1"/>
    <col min="6593" max="6597" width="6.140625" style="29" bestFit="1" customWidth="1"/>
    <col min="6598" max="6598" width="6" style="29" bestFit="1" customWidth="1"/>
    <col min="6599" max="6600" width="6.140625" style="29" bestFit="1" customWidth="1"/>
    <col min="6601" max="6601" width="6.42578125" style="29" bestFit="1" customWidth="1"/>
    <col min="6602" max="6602" width="6.85546875" style="29" bestFit="1" customWidth="1"/>
    <col min="6603" max="6603" width="6.5703125" style="29" bestFit="1" customWidth="1"/>
    <col min="6604" max="6604" width="6.7109375" style="29" bestFit="1" customWidth="1"/>
    <col min="6605" max="6605" width="6.85546875" style="29" bestFit="1" customWidth="1"/>
    <col min="6606" max="6606" width="6.5703125" style="29" bestFit="1" customWidth="1"/>
    <col min="6607" max="6608" width="6.7109375" style="29" bestFit="1" customWidth="1"/>
    <col min="6609" max="6610" width="6.5703125" style="29" bestFit="1" customWidth="1"/>
    <col min="6611" max="6611" width="7.140625" style="29" bestFit="1" customWidth="1"/>
    <col min="6612" max="6613" width="6.28515625" style="29" bestFit="1" customWidth="1"/>
    <col min="6614" max="6614" width="7.140625" style="29" bestFit="1" customWidth="1"/>
    <col min="6615" max="6615" width="6.140625" style="29" customWidth="1"/>
    <col min="6616" max="6616" width="6" style="29" customWidth="1"/>
    <col min="6617" max="6617" width="6.28515625" style="29" bestFit="1" customWidth="1"/>
    <col min="6618" max="6619" width="7.140625" style="29" bestFit="1" customWidth="1"/>
    <col min="6620" max="6620" width="6.28515625" style="29" bestFit="1" customWidth="1"/>
    <col min="6621" max="6621" width="8.5703125" style="29" customWidth="1"/>
    <col min="6622" max="6622" width="9.140625" style="29"/>
    <col min="6623" max="6623" width="6.7109375" style="29" bestFit="1" customWidth="1"/>
    <col min="6624" max="6624" width="6.5703125" style="29" customWidth="1"/>
    <col min="6625" max="6625" width="6.7109375" style="29" bestFit="1" customWidth="1"/>
    <col min="6626" max="6626" width="7.28515625" style="29" customWidth="1"/>
    <col min="6627" max="6627" width="6.28515625" style="29" customWidth="1"/>
    <col min="6628" max="6628" width="7.140625" style="29" bestFit="1" customWidth="1"/>
    <col min="6629" max="6629" width="6.42578125" style="29" bestFit="1" customWidth="1"/>
    <col min="6630" max="6630" width="7.85546875" style="29" bestFit="1" customWidth="1"/>
    <col min="6631" max="6631" width="10" style="29" bestFit="1" customWidth="1"/>
    <col min="6632" max="6632" width="9.85546875" style="29" customWidth="1"/>
    <col min="6633" max="6672" width="9.28515625" style="29" bestFit="1" customWidth="1"/>
    <col min="6673" max="6673" width="76.85546875" style="29" bestFit="1" customWidth="1"/>
    <col min="6674" max="6830" width="9.140625" style="29"/>
    <col min="6831" max="6831" width="7.140625" style="29" customWidth="1"/>
    <col min="6832" max="6832" width="76.85546875" style="29" bestFit="1" customWidth="1"/>
    <col min="6833" max="6833" width="9.140625" style="29"/>
    <col min="6834" max="6835" width="7.85546875" style="29" customWidth="1"/>
    <col min="6836" max="6836" width="8" style="29" customWidth="1"/>
    <col min="6837" max="6837" width="7.7109375" style="29" bestFit="1" customWidth="1"/>
    <col min="6838" max="6838" width="8.5703125" style="29" customWidth="1"/>
    <col min="6839" max="6839" width="6.28515625" style="29" bestFit="1" customWidth="1"/>
    <col min="6840" max="6840" width="5.140625" style="29" bestFit="1" customWidth="1"/>
    <col min="6841" max="6841" width="6.85546875" style="29" customWidth="1"/>
    <col min="6842" max="6842" width="5.85546875" style="29" customWidth="1"/>
    <col min="6843" max="6843" width="7.140625" style="29" customWidth="1"/>
    <col min="6844" max="6844" width="6.140625" style="29" bestFit="1" customWidth="1"/>
    <col min="6845" max="6845" width="6" style="29" bestFit="1" customWidth="1"/>
    <col min="6846" max="6847" width="6.140625" style="29" bestFit="1" customWidth="1"/>
    <col min="6848" max="6848" width="6" style="29" customWidth="1"/>
    <col min="6849" max="6853" width="6.140625" style="29" bestFit="1" customWidth="1"/>
    <col min="6854" max="6854" width="6" style="29" bestFit="1" customWidth="1"/>
    <col min="6855" max="6856" width="6.140625" style="29" bestFit="1" customWidth="1"/>
    <col min="6857" max="6857" width="6.42578125" style="29" bestFit="1" customWidth="1"/>
    <col min="6858" max="6858" width="6.85546875" style="29" bestFit="1" customWidth="1"/>
    <col min="6859" max="6859" width="6.5703125" style="29" bestFit="1" customWidth="1"/>
    <col min="6860" max="6860" width="6.7109375" style="29" bestFit="1" customWidth="1"/>
    <col min="6861" max="6861" width="6.85546875" style="29" bestFit="1" customWidth="1"/>
    <col min="6862" max="6862" width="6.5703125" style="29" bestFit="1" customWidth="1"/>
    <col min="6863" max="6864" width="6.7109375" style="29" bestFit="1" customWidth="1"/>
    <col min="6865" max="6866" width="6.5703125" style="29" bestFit="1" customWidth="1"/>
    <col min="6867" max="6867" width="7.140625" style="29" bestFit="1" customWidth="1"/>
    <col min="6868" max="6869" width="6.28515625" style="29" bestFit="1" customWidth="1"/>
    <col min="6870" max="6870" width="7.140625" style="29" bestFit="1" customWidth="1"/>
    <col min="6871" max="6871" width="6.140625" style="29" customWidth="1"/>
    <col min="6872" max="6872" width="6" style="29" customWidth="1"/>
    <col min="6873" max="6873" width="6.28515625" style="29" bestFit="1" customWidth="1"/>
    <col min="6874" max="6875" width="7.140625" style="29" bestFit="1" customWidth="1"/>
    <col min="6876" max="6876" width="6.28515625" style="29" bestFit="1" customWidth="1"/>
    <col min="6877" max="6877" width="8.5703125" style="29" customWidth="1"/>
    <col min="6878" max="6878" width="9.140625" style="29"/>
    <col min="6879" max="6879" width="6.7109375" style="29" bestFit="1" customWidth="1"/>
    <col min="6880" max="6880" width="6.5703125" style="29" customWidth="1"/>
    <col min="6881" max="6881" width="6.7109375" style="29" bestFit="1" customWidth="1"/>
    <col min="6882" max="6882" width="7.28515625" style="29" customWidth="1"/>
    <col min="6883" max="6883" width="6.28515625" style="29" customWidth="1"/>
    <col min="6884" max="6884" width="7.140625" style="29" bestFit="1" customWidth="1"/>
    <col min="6885" max="6885" width="6.42578125" style="29" bestFit="1" customWidth="1"/>
    <col min="6886" max="6886" width="7.85546875" style="29" bestFit="1" customWidth="1"/>
    <col min="6887" max="6887" width="10" style="29" bestFit="1" customWidth="1"/>
    <col min="6888" max="6888" width="9.85546875" style="29" customWidth="1"/>
    <col min="6889" max="6928" width="9.28515625" style="29" bestFit="1" customWidth="1"/>
    <col min="6929" max="6929" width="76.85546875" style="29" bestFit="1" customWidth="1"/>
    <col min="6930" max="7086" width="9.140625" style="29"/>
    <col min="7087" max="7087" width="7.140625" style="29" customWidth="1"/>
    <col min="7088" max="7088" width="76.85546875" style="29" bestFit="1" customWidth="1"/>
    <col min="7089" max="7089" width="9.140625" style="29"/>
    <col min="7090" max="7091" width="7.85546875" style="29" customWidth="1"/>
    <col min="7092" max="7092" width="8" style="29" customWidth="1"/>
    <col min="7093" max="7093" width="7.7109375" style="29" bestFit="1" customWidth="1"/>
    <col min="7094" max="7094" width="8.5703125" style="29" customWidth="1"/>
    <col min="7095" max="7095" width="6.28515625" style="29" bestFit="1" customWidth="1"/>
    <col min="7096" max="7096" width="5.140625" style="29" bestFit="1" customWidth="1"/>
    <col min="7097" max="7097" width="6.85546875" style="29" customWidth="1"/>
    <col min="7098" max="7098" width="5.85546875" style="29" customWidth="1"/>
    <col min="7099" max="7099" width="7.140625" style="29" customWidth="1"/>
    <col min="7100" max="7100" width="6.140625" style="29" bestFit="1" customWidth="1"/>
    <col min="7101" max="7101" width="6" style="29" bestFit="1" customWidth="1"/>
    <col min="7102" max="7103" width="6.140625" style="29" bestFit="1" customWidth="1"/>
    <col min="7104" max="7104" width="6" style="29" customWidth="1"/>
    <col min="7105" max="7109" width="6.140625" style="29" bestFit="1" customWidth="1"/>
    <col min="7110" max="7110" width="6" style="29" bestFit="1" customWidth="1"/>
    <col min="7111" max="7112" width="6.140625" style="29" bestFit="1" customWidth="1"/>
    <col min="7113" max="7113" width="6.42578125" style="29" bestFit="1" customWidth="1"/>
    <col min="7114" max="7114" width="6.85546875" style="29" bestFit="1" customWidth="1"/>
    <col min="7115" max="7115" width="6.5703125" style="29" bestFit="1" customWidth="1"/>
    <col min="7116" max="7116" width="6.7109375" style="29" bestFit="1" customWidth="1"/>
    <col min="7117" max="7117" width="6.85546875" style="29" bestFit="1" customWidth="1"/>
    <col min="7118" max="7118" width="6.5703125" style="29" bestFit="1" customWidth="1"/>
    <col min="7119" max="7120" width="6.7109375" style="29" bestFit="1" customWidth="1"/>
    <col min="7121" max="7122" width="6.5703125" style="29" bestFit="1" customWidth="1"/>
    <col min="7123" max="7123" width="7.140625" style="29" bestFit="1" customWidth="1"/>
    <col min="7124" max="7125" width="6.28515625" style="29" bestFit="1" customWidth="1"/>
    <col min="7126" max="7126" width="7.140625" style="29" bestFit="1" customWidth="1"/>
    <col min="7127" max="7127" width="6.140625" style="29" customWidth="1"/>
    <col min="7128" max="7128" width="6" style="29" customWidth="1"/>
    <col min="7129" max="7129" width="6.28515625" style="29" bestFit="1" customWidth="1"/>
    <col min="7130" max="7131" width="7.140625" style="29" bestFit="1" customWidth="1"/>
    <col min="7132" max="7132" width="6.28515625" style="29" bestFit="1" customWidth="1"/>
    <col min="7133" max="7133" width="8.5703125" style="29" customWidth="1"/>
    <col min="7134" max="7134" width="9.140625" style="29"/>
    <col min="7135" max="7135" width="6.7109375" style="29" bestFit="1" customWidth="1"/>
    <col min="7136" max="7136" width="6.5703125" style="29" customWidth="1"/>
    <col min="7137" max="7137" width="6.7109375" style="29" bestFit="1" customWidth="1"/>
    <col min="7138" max="7138" width="7.28515625" style="29" customWidth="1"/>
    <col min="7139" max="7139" width="6.28515625" style="29" customWidth="1"/>
    <col min="7140" max="7140" width="7.140625" style="29" bestFit="1" customWidth="1"/>
    <col min="7141" max="7141" width="6.42578125" style="29" bestFit="1" customWidth="1"/>
    <col min="7142" max="7142" width="7.85546875" style="29" bestFit="1" customWidth="1"/>
    <col min="7143" max="7143" width="10" style="29" bestFit="1" customWidth="1"/>
    <col min="7144" max="7144" width="9.85546875" style="29" customWidth="1"/>
    <col min="7145" max="7184" width="9.28515625" style="29" bestFit="1" customWidth="1"/>
    <col min="7185" max="7185" width="76.85546875" style="29" bestFit="1" customWidth="1"/>
    <col min="7186" max="7342" width="9.140625" style="29"/>
    <col min="7343" max="7343" width="7.140625" style="29" customWidth="1"/>
    <col min="7344" max="7344" width="76.85546875" style="29" bestFit="1" customWidth="1"/>
    <col min="7345" max="7345" width="9.140625" style="29"/>
    <col min="7346" max="7347" width="7.85546875" style="29" customWidth="1"/>
    <col min="7348" max="7348" width="8" style="29" customWidth="1"/>
    <col min="7349" max="7349" width="7.7109375" style="29" bestFit="1" customWidth="1"/>
    <col min="7350" max="7350" width="8.5703125" style="29" customWidth="1"/>
    <col min="7351" max="7351" width="6.28515625" style="29" bestFit="1" customWidth="1"/>
    <col min="7352" max="7352" width="5.140625" style="29" bestFit="1" customWidth="1"/>
    <col min="7353" max="7353" width="6.85546875" style="29" customWidth="1"/>
    <col min="7354" max="7354" width="5.85546875" style="29" customWidth="1"/>
    <col min="7355" max="7355" width="7.140625" style="29" customWidth="1"/>
    <col min="7356" max="7356" width="6.140625" style="29" bestFit="1" customWidth="1"/>
    <col min="7357" max="7357" width="6" style="29" bestFit="1" customWidth="1"/>
    <col min="7358" max="7359" width="6.140625" style="29" bestFit="1" customWidth="1"/>
    <col min="7360" max="7360" width="6" style="29" customWidth="1"/>
    <col min="7361" max="7365" width="6.140625" style="29" bestFit="1" customWidth="1"/>
    <col min="7366" max="7366" width="6" style="29" bestFit="1" customWidth="1"/>
    <col min="7367" max="7368" width="6.140625" style="29" bestFit="1" customWidth="1"/>
    <col min="7369" max="7369" width="6.42578125" style="29" bestFit="1" customWidth="1"/>
    <col min="7370" max="7370" width="6.85546875" style="29" bestFit="1" customWidth="1"/>
    <col min="7371" max="7371" width="6.5703125" style="29" bestFit="1" customWidth="1"/>
    <col min="7372" max="7372" width="6.7109375" style="29" bestFit="1" customWidth="1"/>
    <col min="7373" max="7373" width="6.85546875" style="29" bestFit="1" customWidth="1"/>
    <col min="7374" max="7374" width="6.5703125" style="29" bestFit="1" customWidth="1"/>
    <col min="7375" max="7376" width="6.7109375" style="29" bestFit="1" customWidth="1"/>
    <col min="7377" max="7378" width="6.5703125" style="29" bestFit="1" customWidth="1"/>
    <col min="7379" max="7379" width="7.140625" style="29" bestFit="1" customWidth="1"/>
    <col min="7380" max="7381" width="6.28515625" style="29" bestFit="1" customWidth="1"/>
    <col min="7382" max="7382" width="7.140625" style="29" bestFit="1" customWidth="1"/>
    <col min="7383" max="7383" width="6.140625" style="29" customWidth="1"/>
    <col min="7384" max="7384" width="6" style="29" customWidth="1"/>
    <col min="7385" max="7385" width="6.28515625" style="29" bestFit="1" customWidth="1"/>
    <col min="7386" max="7387" width="7.140625" style="29" bestFit="1" customWidth="1"/>
    <col min="7388" max="7388" width="6.28515625" style="29" bestFit="1" customWidth="1"/>
    <col min="7389" max="7389" width="8.5703125" style="29" customWidth="1"/>
    <col min="7390" max="7390" width="9.140625" style="29"/>
    <col min="7391" max="7391" width="6.7109375" style="29" bestFit="1" customWidth="1"/>
    <col min="7392" max="7392" width="6.5703125" style="29" customWidth="1"/>
    <col min="7393" max="7393" width="6.7109375" style="29" bestFit="1" customWidth="1"/>
    <col min="7394" max="7394" width="7.28515625" style="29" customWidth="1"/>
    <col min="7395" max="7395" width="6.28515625" style="29" customWidth="1"/>
    <col min="7396" max="7396" width="7.140625" style="29" bestFit="1" customWidth="1"/>
    <col min="7397" max="7397" width="6.42578125" style="29" bestFit="1" customWidth="1"/>
    <col min="7398" max="7398" width="7.85546875" style="29" bestFit="1" customWidth="1"/>
    <col min="7399" max="7399" width="10" style="29" bestFit="1" customWidth="1"/>
    <col min="7400" max="7400" width="9.85546875" style="29" customWidth="1"/>
    <col min="7401" max="7440" width="9.28515625" style="29" bestFit="1" customWidth="1"/>
    <col min="7441" max="7441" width="76.85546875" style="29" bestFit="1" customWidth="1"/>
    <col min="7442" max="7598" width="9.140625" style="29"/>
    <col min="7599" max="7599" width="7.140625" style="29" customWidth="1"/>
    <col min="7600" max="7600" width="76.85546875" style="29" bestFit="1" customWidth="1"/>
    <col min="7601" max="7601" width="9.140625" style="29"/>
    <col min="7602" max="7603" width="7.85546875" style="29" customWidth="1"/>
    <col min="7604" max="7604" width="8" style="29" customWidth="1"/>
    <col min="7605" max="7605" width="7.7109375" style="29" bestFit="1" customWidth="1"/>
    <col min="7606" max="7606" width="8.5703125" style="29" customWidth="1"/>
    <col min="7607" max="7607" width="6.28515625" style="29" bestFit="1" customWidth="1"/>
    <col min="7608" max="7608" width="5.140625" style="29" bestFit="1" customWidth="1"/>
    <col min="7609" max="7609" width="6.85546875" style="29" customWidth="1"/>
    <col min="7610" max="7610" width="5.85546875" style="29" customWidth="1"/>
    <col min="7611" max="7611" width="7.140625" style="29" customWidth="1"/>
    <col min="7612" max="7612" width="6.140625" style="29" bestFit="1" customWidth="1"/>
    <col min="7613" max="7613" width="6" style="29" bestFit="1" customWidth="1"/>
    <col min="7614" max="7615" width="6.140625" style="29" bestFit="1" customWidth="1"/>
    <col min="7616" max="7616" width="6" style="29" customWidth="1"/>
    <col min="7617" max="7621" width="6.140625" style="29" bestFit="1" customWidth="1"/>
    <col min="7622" max="7622" width="6" style="29" bestFit="1" customWidth="1"/>
    <col min="7623" max="7624" width="6.140625" style="29" bestFit="1" customWidth="1"/>
    <col min="7625" max="7625" width="6.42578125" style="29" bestFit="1" customWidth="1"/>
    <col min="7626" max="7626" width="6.85546875" style="29" bestFit="1" customWidth="1"/>
    <col min="7627" max="7627" width="6.5703125" style="29" bestFit="1" customWidth="1"/>
    <col min="7628" max="7628" width="6.7109375" style="29" bestFit="1" customWidth="1"/>
    <col min="7629" max="7629" width="6.85546875" style="29" bestFit="1" customWidth="1"/>
    <col min="7630" max="7630" width="6.5703125" style="29" bestFit="1" customWidth="1"/>
    <col min="7631" max="7632" width="6.7109375" style="29" bestFit="1" customWidth="1"/>
    <col min="7633" max="7634" width="6.5703125" style="29" bestFit="1" customWidth="1"/>
    <col min="7635" max="7635" width="7.140625" style="29" bestFit="1" customWidth="1"/>
    <col min="7636" max="7637" width="6.28515625" style="29" bestFit="1" customWidth="1"/>
    <col min="7638" max="7638" width="7.140625" style="29" bestFit="1" customWidth="1"/>
    <col min="7639" max="7639" width="6.140625" style="29" customWidth="1"/>
    <col min="7640" max="7640" width="6" style="29" customWidth="1"/>
    <col min="7641" max="7641" width="6.28515625" style="29" bestFit="1" customWidth="1"/>
    <col min="7642" max="7643" width="7.140625" style="29" bestFit="1" customWidth="1"/>
    <col min="7644" max="7644" width="6.28515625" style="29" bestFit="1" customWidth="1"/>
    <col min="7645" max="7645" width="8.5703125" style="29" customWidth="1"/>
    <col min="7646" max="7646" width="9.140625" style="29"/>
    <col min="7647" max="7647" width="6.7109375" style="29" bestFit="1" customWidth="1"/>
    <col min="7648" max="7648" width="6.5703125" style="29" customWidth="1"/>
    <col min="7649" max="7649" width="6.7109375" style="29" bestFit="1" customWidth="1"/>
    <col min="7650" max="7650" width="7.28515625" style="29" customWidth="1"/>
    <col min="7651" max="7651" width="6.28515625" style="29" customWidth="1"/>
    <col min="7652" max="7652" width="7.140625" style="29" bestFit="1" customWidth="1"/>
    <col min="7653" max="7653" width="6.42578125" style="29" bestFit="1" customWidth="1"/>
    <col min="7654" max="7654" width="7.85546875" style="29" bestFit="1" customWidth="1"/>
    <col min="7655" max="7655" width="10" style="29" bestFit="1" customWidth="1"/>
    <col min="7656" max="7656" width="9.85546875" style="29" customWidth="1"/>
    <col min="7657" max="7696" width="9.28515625" style="29" bestFit="1" customWidth="1"/>
    <col min="7697" max="7697" width="76.85546875" style="29" bestFit="1" customWidth="1"/>
    <col min="7698" max="7854" width="9.140625" style="29"/>
    <col min="7855" max="7855" width="7.140625" style="29" customWidth="1"/>
    <col min="7856" max="7856" width="76.85546875" style="29" bestFit="1" customWidth="1"/>
    <col min="7857" max="7857" width="9.140625" style="29"/>
    <col min="7858" max="7859" width="7.85546875" style="29" customWidth="1"/>
    <col min="7860" max="7860" width="8" style="29" customWidth="1"/>
    <col min="7861" max="7861" width="7.7109375" style="29" bestFit="1" customWidth="1"/>
    <col min="7862" max="7862" width="8.5703125" style="29" customWidth="1"/>
    <col min="7863" max="7863" width="6.28515625" style="29" bestFit="1" customWidth="1"/>
    <col min="7864" max="7864" width="5.140625" style="29" bestFit="1" customWidth="1"/>
    <col min="7865" max="7865" width="6.85546875" style="29" customWidth="1"/>
    <col min="7866" max="7866" width="5.85546875" style="29" customWidth="1"/>
    <col min="7867" max="7867" width="7.140625" style="29" customWidth="1"/>
    <col min="7868" max="7868" width="6.140625" style="29" bestFit="1" customWidth="1"/>
    <col min="7869" max="7869" width="6" style="29" bestFit="1" customWidth="1"/>
    <col min="7870" max="7871" width="6.140625" style="29" bestFit="1" customWidth="1"/>
    <col min="7872" max="7872" width="6" style="29" customWidth="1"/>
    <col min="7873" max="7877" width="6.140625" style="29" bestFit="1" customWidth="1"/>
    <col min="7878" max="7878" width="6" style="29" bestFit="1" customWidth="1"/>
    <col min="7879" max="7880" width="6.140625" style="29" bestFit="1" customWidth="1"/>
    <col min="7881" max="7881" width="6.42578125" style="29" bestFit="1" customWidth="1"/>
    <col min="7882" max="7882" width="6.85546875" style="29" bestFit="1" customWidth="1"/>
    <col min="7883" max="7883" width="6.5703125" style="29" bestFit="1" customWidth="1"/>
    <col min="7884" max="7884" width="6.7109375" style="29" bestFit="1" customWidth="1"/>
    <col min="7885" max="7885" width="6.85546875" style="29" bestFit="1" customWidth="1"/>
    <col min="7886" max="7886" width="6.5703125" style="29" bestFit="1" customWidth="1"/>
    <col min="7887" max="7888" width="6.7109375" style="29" bestFit="1" customWidth="1"/>
    <col min="7889" max="7890" width="6.5703125" style="29" bestFit="1" customWidth="1"/>
    <col min="7891" max="7891" width="7.140625" style="29" bestFit="1" customWidth="1"/>
    <col min="7892" max="7893" width="6.28515625" style="29" bestFit="1" customWidth="1"/>
    <col min="7894" max="7894" width="7.140625" style="29" bestFit="1" customWidth="1"/>
    <col min="7895" max="7895" width="6.140625" style="29" customWidth="1"/>
    <col min="7896" max="7896" width="6" style="29" customWidth="1"/>
    <col min="7897" max="7897" width="6.28515625" style="29" bestFit="1" customWidth="1"/>
    <col min="7898" max="7899" width="7.140625" style="29" bestFit="1" customWidth="1"/>
    <col min="7900" max="7900" width="6.28515625" style="29" bestFit="1" customWidth="1"/>
    <col min="7901" max="7901" width="8.5703125" style="29" customWidth="1"/>
    <col min="7902" max="7902" width="9.140625" style="29"/>
    <col min="7903" max="7903" width="6.7109375" style="29" bestFit="1" customWidth="1"/>
    <col min="7904" max="7904" width="6.5703125" style="29" customWidth="1"/>
    <col min="7905" max="7905" width="6.7109375" style="29" bestFit="1" customWidth="1"/>
    <col min="7906" max="7906" width="7.28515625" style="29" customWidth="1"/>
    <col min="7907" max="7907" width="6.28515625" style="29" customWidth="1"/>
    <col min="7908" max="7908" width="7.140625" style="29" bestFit="1" customWidth="1"/>
    <col min="7909" max="7909" width="6.42578125" style="29" bestFit="1" customWidth="1"/>
    <col min="7910" max="7910" width="7.85546875" style="29" bestFit="1" customWidth="1"/>
    <col min="7911" max="7911" width="10" style="29" bestFit="1" customWidth="1"/>
    <col min="7912" max="7912" width="9.85546875" style="29" customWidth="1"/>
    <col min="7913" max="7952" width="9.28515625" style="29" bestFit="1" customWidth="1"/>
    <col min="7953" max="7953" width="76.85546875" style="29" bestFit="1" customWidth="1"/>
    <col min="7954" max="8110" width="9.140625" style="29"/>
    <col min="8111" max="8111" width="7.140625" style="29" customWidth="1"/>
    <col min="8112" max="8112" width="76.85546875" style="29" bestFit="1" customWidth="1"/>
    <col min="8113" max="8113" width="9.140625" style="29"/>
    <col min="8114" max="8115" width="7.85546875" style="29" customWidth="1"/>
    <col min="8116" max="8116" width="8" style="29" customWidth="1"/>
    <col min="8117" max="8117" width="7.7109375" style="29" bestFit="1" customWidth="1"/>
    <col min="8118" max="8118" width="8.5703125" style="29" customWidth="1"/>
    <col min="8119" max="8119" width="6.28515625" style="29" bestFit="1" customWidth="1"/>
    <col min="8120" max="8120" width="5.140625" style="29" bestFit="1" customWidth="1"/>
    <col min="8121" max="8121" width="6.85546875" style="29" customWidth="1"/>
    <col min="8122" max="8122" width="5.85546875" style="29" customWidth="1"/>
    <col min="8123" max="8123" width="7.140625" style="29" customWidth="1"/>
    <col min="8124" max="8124" width="6.140625" style="29" bestFit="1" customWidth="1"/>
    <col min="8125" max="8125" width="6" style="29" bestFit="1" customWidth="1"/>
    <col min="8126" max="8127" width="6.140625" style="29" bestFit="1" customWidth="1"/>
    <col min="8128" max="8128" width="6" style="29" customWidth="1"/>
    <col min="8129" max="8133" width="6.140625" style="29" bestFit="1" customWidth="1"/>
    <col min="8134" max="8134" width="6" style="29" bestFit="1" customWidth="1"/>
    <col min="8135" max="8136" width="6.140625" style="29" bestFit="1" customWidth="1"/>
    <col min="8137" max="8137" width="6.42578125" style="29" bestFit="1" customWidth="1"/>
    <col min="8138" max="8138" width="6.85546875" style="29" bestFit="1" customWidth="1"/>
    <col min="8139" max="8139" width="6.5703125" style="29" bestFit="1" customWidth="1"/>
    <col min="8140" max="8140" width="6.7109375" style="29" bestFit="1" customWidth="1"/>
    <col min="8141" max="8141" width="6.85546875" style="29" bestFit="1" customWidth="1"/>
    <col min="8142" max="8142" width="6.5703125" style="29" bestFit="1" customWidth="1"/>
    <col min="8143" max="8144" width="6.7109375" style="29" bestFit="1" customWidth="1"/>
    <col min="8145" max="8146" width="6.5703125" style="29" bestFit="1" customWidth="1"/>
    <col min="8147" max="8147" width="7.140625" style="29" bestFit="1" customWidth="1"/>
    <col min="8148" max="8149" width="6.28515625" style="29" bestFit="1" customWidth="1"/>
    <col min="8150" max="8150" width="7.140625" style="29" bestFit="1" customWidth="1"/>
    <col min="8151" max="8151" width="6.140625" style="29" customWidth="1"/>
    <col min="8152" max="8152" width="6" style="29" customWidth="1"/>
    <col min="8153" max="8153" width="6.28515625" style="29" bestFit="1" customWidth="1"/>
    <col min="8154" max="8155" width="7.140625" style="29" bestFit="1" customWidth="1"/>
    <col min="8156" max="8156" width="6.28515625" style="29" bestFit="1" customWidth="1"/>
    <col min="8157" max="8157" width="8.5703125" style="29" customWidth="1"/>
    <col min="8158" max="8158" width="9.140625" style="29"/>
    <col min="8159" max="8159" width="6.7109375" style="29" bestFit="1" customWidth="1"/>
    <col min="8160" max="8160" width="6.5703125" style="29" customWidth="1"/>
    <col min="8161" max="8161" width="6.7109375" style="29" bestFit="1" customWidth="1"/>
    <col min="8162" max="8162" width="7.28515625" style="29" customWidth="1"/>
    <col min="8163" max="8163" width="6.28515625" style="29" customWidth="1"/>
    <col min="8164" max="8164" width="7.140625" style="29" bestFit="1" customWidth="1"/>
    <col min="8165" max="8165" width="6.42578125" style="29" bestFit="1" customWidth="1"/>
    <col min="8166" max="8166" width="7.85546875" style="29" bestFit="1" customWidth="1"/>
    <col min="8167" max="8167" width="10" style="29" bestFit="1" customWidth="1"/>
    <col min="8168" max="8168" width="9.85546875" style="29" customWidth="1"/>
    <col min="8169" max="8208" width="9.28515625" style="29" bestFit="1" customWidth="1"/>
    <col min="8209" max="8209" width="76.85546875" style="29" bestFit="1" customWidth="1"/>
    <col min="8210" max="8366" width="9.140625" style="29"/>
    <col min="8367" max="8367" width="7.140625" style="29" customWidth="1"/>
    <col min="8368" max="8368" width="76.85546875" style="29" bestFit="1" customWidth="1"/>
    <col min="8369" max="8369" width="9.140625" style="29"/>
    <col min="8370" max="8371" width="7.85546875" style="29" customWidth="1"/>
    <col min="8372" max="8372" width="8" style="29" customWidth="1"/>
    <col min="8373" max="8373" width="7.7109375" style="29" bestFit="1" customWidth="1"/>
    <col min="8374" max="8374" width="8.5703125" style="29" customWidth="1"/>
    <col min="8375" max="8375" width="6.28515625" style="29" bestFit="1" customWidth="1"/>
    <col min="8376" max="8376" width="5.140625" style="29" bestFit="1" customWidth="1"/>
    <col min="8377" max="8377" width="6.85546875" style="29" customWidth="1"/>
    <col min="8378" max="8378" width="5.85546875" style="29" customWidth="1"/>
    <col min="8379" max="8379" width="7.140625" style="29" customWidth="1"/>
    <col min="8380" max="8380" width="6.140625" style="29" bestFit="1" customWidth="1"/>
    <col min="8381" max="8381" width="6" style="29" bestFit="1" customWidth="1"/>
    <col min="8382" max="8383" width="6.140625" style="29" bestFit="1" customWidth="1"/>
    <col min="8384" max="8384" width="6" style="29" customWidth="1"/>
    <col min="8385" max="8389" width="6.140625" style="29" bestFit="1" customWidth="1"/>
    <col min="8390" max="8390" width="6" style="29" bestFit="1" customWidth="1"/>
    <col min="8391" max="8392" width="6.140625" style="29" bestFit="1" customWidth="1"/>
    <col min="8393" max="8393" width="6.42578125" style="29" bestFit="1" customWidth="1"/>
    <col min="8394" max="8394" width="6.85546875" style="29" bestFit="1" customWidth="1"/>
    <col min="8395" max="8395" width="6.5703125" style="29" bestFit="1" customWidth="1"/>
    <col min="8396" max="8396" width="6.7109375" style="29" bestFit="1" customWidth="1"/>
    <col min="8397" max="8397" width="6.85546875" style="29" bestFit="1" customWidth="1"/>
    <col min="8398" max="8398" width="6.5703125" style="29" bestFit="1" customWidth="1"/>
    <col min="8399" max="8400" width="6.7109375" style="29" bestFit="1" customWidth="1"/>
    <col min="8401" max="8402" width="6.5703125" style="29" bestFit="1" customWidth="1"/>
    <col min="8403" max="8403" width="7.140625" style="29" bestFit="1" customWidth="1"/>
    <col min="8404" max="8405" width="6.28515625" style="29" bestFit="1" customWidth="1"/>
    <col min="8406" max="8406" width="7.140625" style="29" bestFit="1" customWidth="1"/>
    <col min="8407" max="8407" width="6.140625" style="29" customWidth="1"/>
    <col min="8408" max="8408" width="6" style="29" customWidth="1"/>
    <col min="8409" max="8409" width="6.28515625" style="29" bestFit="1" customWidth="1"/>
    <col min="8410" max="8411" width="7.140625" style="29" bestFit="1" customWidth="1"/>
    <col min="8412" max="8412" width="6.28515625" style="29" bestFit="1" customWidth="1"/>
    <col min="8413" max="8413" width="8.5703125" style="29" customWidth="1"/>
    <col min="8414" max="8414" width="9.140625" style="29"/>
    <col min="8415" max="8415" width="6.7109375" style="29" bestFit="1" customWidth="1"/>
    <col min="8416" max="8416" width="6.5703125" style="29" customWidth="1"/>
    <col min="8417" max="8417" width="6.7109375" style="29" bestFit="1" customWidth="1"/>
    <col min="8418" max="8418" width="7.28515625" style="29" customWidth="1"/>
    <col min="8419" max="8419" width="6.28515625" style="29" customWidth="1"/>
    <col min="8420" max="8420" width="7.140625" style="29" bestFit="1" customWidth="1"/>
    <col min="8421" max="8421" width="6.42578125" style="29" bestFit="1" customWidth="1"/>
    <col min="8422" max="8422" width="7.85546875" style="29" bestFit="1" customWidth="1"/>
    <col min="8423" max="8423" width="10" style="29" bestFit="1" customWidth="1"/>
    <col min="8424" max="8424" width="9.85546875" style="29" customWidth="1"/>
    <col min="8425" max="8464" width="9.28515625" style="29" bestFit="1" customWidth="1"/>
    <col min="8465" max="8465" width="76.85546875" style="29" bestFit="1" customWidth="1"/>
    <col min="8466" max="8622" width="9.140625" style="29"/>
    <col min="8623" max="8623" width="7.140625" style="29" customWidth="1"/>
    <col min="8624" max="8624" width="76.85546875" style="29" bestFit="1" customWidth="1"/>
    <col min="8625" max="8625" width="9.140625" style="29"/>
    <col min="8626" max="8627" width="7.85546875" style="29" customWidth="1"/>
    <col min="8628" max="8628" width="8" style="29" customWidth="1"/>
    <col min="8629" max="8629" width="7.7109375" style="29" bestFit="1" customWidth="1"/>
    <col min="8630" max="8630" width="8.5703125" style="29" customWidth="1"/>
    <col min="8631" max="8631" width="6.28515625" style="29" bestFit="1" customWidth="1"/>
    <col min="8632" max="8632" width="5.140625" style="29" bestFit="1" customWidth="1"/>
    <col min="8633" max="8633" width="6.85546875" style="29" customWidth="1"/>
    <col min="8634" max="8634" width="5.85546875" style="29" customWidth="1"/>
    <col min="8635" max="8635" width="7.140625" style="29" customWidth="1"/>
    <col min="8636" max="8636" width="6.140625" style="29" bestFit="1" customWidth="1"/>
    <col min="8637" max="8637" width="6" style="29" bestFit="1" customWidth="1"/>
    <col min="8638" max="8639" width="6.140625" style="29" bestFit="1" customWidth="1"/>
    <col min="8640" max="8640" width="6" style="29" customWidth="1"/>
    <col min="8641" max="8645" width="6.140625" style="29" bestFit="1" customWidth="1"/>
    <col min="8646" max="8646" width="6" style="29" bestFit="1" customWidth="1"/>
    <col min="8647" max="8648" width="6.140625" style="29" bestFit="1" customWidth="1"/>
    <col min="8649" max="8649" width="6.42578125" style="29" bestFit="1" customWidth="1"/>
    <col min="8650" max="8650" width="6.85546875" style="29" bestFit="1" customWidth="1"/>
    <col min="8651" max="8651" width="6.5703125" style="29" bestFit="1" customWidth="1"/>
    <col min="8652" max="8652" width="6.7109375" style="29" bestFit="1" customWidth="1"/>
    <col min="8653" max="8653" width="6.85546875" style="29" bestFit="1" customWidth="1"/>
    <col min="8654" max="8654" width="6.5703125" style="29" bestFit="1" customWidth="1"/>
    <col min="8655" max="8656" width="6.7109375" style="29" bestFit="1" customWidth="1"/>
    <col min="8657" max="8658" width="6.5703125" style="29" bestFit="1" customWidth="1"/>
    <col min="8659" max="8659" width="7.140625" style="29" bestFit="1" customWidth="1"/>
    <col min="8660" max="8661" width="6.28515625" style="29" bestFit="1" customWidth="1"/>
    <col min="8662" max="8662" width="7.140625" style="29" bestFit="1" customWidth="1"/>
    <col min="8663" max="8663" width="6.140625" style="29" customWidth="1"/>
    <col min="8664" max="8664" width="6" style="29" customWidth="1"/>
    <col min="8665" max="8665" width="6.28515625" style="29" bestFit="1" customWidth="1"/>
    <col min="8666" max="8667" width="7.140625" style="29" bestFit="1" customWidth="1"/>
    <col min="8668" max="8668" width="6.28515625" style="29" bestFit="1" customWidth="1"/>
    <col min="8669" max="8669" width="8.5703125" style="29" customWidth="1"/>
    <col min="8670" max="8670" width="9.140625" style="29"/>
    <col min="8671" max="8671" width="6.7109375" style="29" bestFit="1" customWidth="1"/>
    <col min="8672" max="8672" width="6.5703125" style="29" customWidth="1"/>
    <col min="8673" max="8673" width="6.7109375" style="29" bestFit="1" customWidth="1"/>
    <col min="8674" max="8674" width="7.28515625" style="29" customWidth="1"/>
    <col min="8675" max="8675" width="6.28515625" style="29" customWidth="1"/>
    <col min="8676" max="8676" width="7.140625" style="29" bestFit="1" customWidth="1"/>
    <col min="8677" max="8677" width="6.42578125" style="29" bestFit="1" customWidth="1"/>
    <col min="8678" max="8678" width="7.85546875" style="29" bestFit="1" customWidth="1"/>
    <col min="8679" max="8679" width="10" style="29" bestFit="1" customWidth="1"/>
    <col min="8680" max="8680" width="9.85546875" style="29" customWidth="1"/>
    <col min="8681" max="8720" width="9.28515625" style="29" bestFit="1" customWidth="1"/>
    <col min="8721" max="8721" width="76.85546875" style="29" bestFit="1" customWidth="1"/>
    <col min="8722" max="8878" width="9.140625" style="29"/>
    <col min="8879" max="8879" width="7.140625" style="29" customWidth="1"/>
    <col min="8880" max="8880" width="76.85546875" style="29" bestFit="1" customWidth="1"/>
    <col min="8881" max="8881" width="9.140625" style="29"/>
    <col min="8882" max="8883" width="7.85546875" style="29" customWidth="1"/>
    <col min="8884" max="8884" width="8" style="29" customWidth="1"/>
    <col min="8885" max="8885" width="7.7109375" style="29" bestFit="1" customWidth="1"/>
    <col min="8886" max="8886" width="8.5703125" style="29" customWidth="1"/>
    <col min="8887" max="8887" width="6.28515625" style="29" bestFit="1" customWidth="1"/>
    <col min="8888" max="8888" width="5.140625" style="29" bestFit="1" customWidth="1"/>
    <col min="8889" max="8889" width="6.85546875" style="29" customWidth="1"/>
    <col min="8890" max="8890" width="5.85546875" style="29" customWidth="1"/>
    <col min="8891" max="8891" width="7.140625" style="29" customWidth="1"/>
    <col min="8892" max="8892" width="6.140625" style="29" bestFit="1" customWidth="1"/>
    <col min="8893" max="8893" width="6" style="29" bestFit="1" customWidth="1"/>
    <col min="8894" max="8895" width="6.140625" style="29" bestFit="1" customWidth="1"/>
    <col min="8896" max="8896" width="6" style="29" customWidth="1"/>
    <col min="8897" max="8901" width="6.140625" style="29" bestFit="1" customWidth="1"/>
    <col min="8902" max="8902" width="6" style="29" bestFit="1" customWidth="1"/>
    <col min="8903" max="8904" width="6.140625" style="29" bestFit="1" customWidth="1"/>
    <col min="8905" max="8905" width="6.42578125" style="29" bestFit="1" customWidth="1"/>
    <col min="8906" max="8906" width="6.85546875" style="29" bestFit="1" customWidth="1"/>
    <col min="8907" max="8907" width="6.5703125" style="29" bestFit="1" customWidth="1"/>
    <col min="8908" max="8908" width="6.7109375" style="29" bestFit="1" customWidth="1"/>
    <col min="8909" max="8909" width="6.85546875" style="29" bestFit="1" customWidth="1"/>
    <col min="8910" max="8910" width="6.5703125" style="29" bestFit="1" customWidth="1"/>
    <col min="8911" max="8912" width="6.7109375" style="29" bestFit="1" customWidth="1"/>
    <col min="8913" max="8914" width="6.5703125" style="29" bestFit="1" customWidth="1"/>
    <col min="8915" max="8915" width="7.140625" style="29" bestFit="1" customWidth="1"/>
    <col min="8916" max="8917" width="6.28515625" style="29" bestFit="1" customWidth="1"/>
    <col min="8918" max="8918" width="7.140625" style="29" bestFit="1" customWidth="1"/>
    <col min="8919" max="8919" width="6.140625" style="29" customWidth="1"/>
    <col min="8920" max="8920" width="6" style="29" customWidth="1"/>
    <col min="8921" max="8921" width="6.28515625" style="29" bestFit="1" customWidth="1"/>
    <col min="8922" max="8923" width="7.140625" style="29" bestFit="1" customWidth="1"/>
    <col min="8924" max="8924" width="6.28515625" style="29" bestFit="1" customWidth="1"/>
    <col min="8925" max="8925" width="8.5703125" style="29" customWidth="1"/>
    <col min="8926" max="8926" width="9.140625" style="29"/>
    <col min="8927" max="8927" width="6.7109375" style="29" bestFit="1" customWidth="1"/>
    <col min="8928" max="8928" width="6.5703125" style="29" customWidth="1"/>
    <col min="8929" max="8929" width="6.7109375" style="29" bestFit="1" customWidth="1"/>
    <col min="8930" max="8930" width="7.28515625" style="29" customWidth="1"/>
    <col min="8931" max="8931" width="6.28515625" style="29" customWidth="1"/>
    <col min="8932" max="8932" width="7.140625" style="29" bestFit="1" customWidth="1"/>
    <col min="8933" max="8933" width="6.42578125" style="29" bestFit="1" customWidth="1"/>
    <col min="8934" max="8934" width="7.85546875" style="29" bestFit="1" customWidth="1"/>
    <col min="8935" max="8935" width="10" style="29" bestFit="1" customWidth="1"/>
    <col min="8936" max="8936" width="9.85546875" style="29" customWidth="1"/>
    <col min="8937" max="8976" width="9.28515625" style="29" bestFit="1" customWidth="1"/>
    <col min="8977" max="8977" width="76.85546875" style="29" bestFit="1" customWidth="1"/>
    <col min="8978" max="9134" width="9.140625" style="29"/>
    <col min="9135" max="9135" width="7.140625" style="29" customWidth="1"/>
    <col min="9136" max="9136" width="76.85546875" style="29" bestFit="1" customWidth="1"/>
    <col min="9137" max="9137" width="9.140625" style="29"/>
    <col min="9138" max="9139" width="7.85546875" style="29" customWidth="1"/>
    <col min="9140" max="9140" width="8" style="29" customWidth="1"/>
    <col min="9141" max="9141" width="7.7109375" style="29" bestFit="1" customWidth="1"/>
    <col min="9142" max="9142" width="8.5703125" style="29" customWidth="1"/>
    <col min="9143" max="9143" width="6.28515625" style="29" bestFit="1" customWidth="1"/>
    <col min="9144" max="9144" width="5.140625" style="29" bestFit="1" customWidth="1"/>
    <col min="9145" max="9145" width="6.85546875" style="29" customWidth="1"/>
    <col min="9146" max="9146" width="5.85546875" style="29" customWidth="1"/>
    <col min="9147" max="9147" width="7.140625" style="29" customWidth="1"/>
    <col min="9148" max="9148" width="6.140625" style="29" bestFit="1" customWidth="1"/>
    <col min="9149" max="9149" width="6" style="29" bestFit="1" customWidth="1"/>
    <col min="9150" max="9151" width="6.140625" style="29" bestFit="1" customWidth="1"/>
    <col min="9152" max="9152" width="6" style="29" customWidth="1"/>
    <col min="9153" max="9157" width="6.140625" style="29" bestFit="1" customWidth="1"/>
    <col min="9158" max="9158" width="6" style="29" bestFit="1" customWidth="1"/>
    <col min="9159" max="9160" width="6.140625" style="29" bestFit="1" customWidth="1"/>
    <col min="9161" max="9161" width="6.42578125" style="29" bestFit="1" customWidth="1"/>
    <col min="9162" max="9162" width="6.85546875" style="29" bestFit="1" customWidth="1"/>
    <col min="9163" max="9163" width="6.5703125" style="29" bestFit="1" customWidth="1"/>
    <col min="9164" max="9164" width="6.7109375" style="29" bestFit="1" customWidth="1"/>
    <col min="9165" max="9165" width="6.85546875" style="29" bestFit="1" customWidth="1"/>
    <col min="9166" max="9166" width="6.5703125" style="29" bestFit="1" customWidth="1"/>
    <col min="9167" max="9168" width="6.7109375" style="29" bestFit="1" customWidth="1"/>
    <col min="9169" max="9170" width="6.5703125" style="29" bestFit="1" customWidth="1"/>
    <col min="9171" max="9171" width="7.140625" style="29" bestFit="1" customWidth="1"/>
    <col min="9172" max="9173" width="6.28515625" style="29" bestFit="1" customWidth="1"/>
    <col min="9174" max="9174" width="7.140625" style="29" bestFit="1" customWidth="1"/>
    <col min="9175" max="9175" width="6.140625" style="29" customWidth="1"/>
    <col min="9176" max="9176" width="6" style="29" customWidth="1"/>
    <col min="9177" max="9177" width="6.28515625" style="29" bestFit="1" customWidth="1"/>
    <col min="9178" max="9179" width="7.140625" style="29" bestFit="1" customWidth="1"/>
    <col min="9180" max="9180" width="6.28515625" style="29" bestFit="1" customWidth="1"/>
    <col min="9181" max="9181" width="8.5703125" style="29" customWidth="1"/>
    <col min="9182" max="9182" width="9.140625" style="29"/>
    <col min="9183" max="9183" width="6.7109375" style="29" bestFit="1" customWidth="1"/>
    <col min="9184" max="9184" width="6.5703125" style="29" customWidth="1"/>
    <col min="9185" max="9185" width="6.7109375" style="29" bestFit="1" customWidth="1"/>
    <col min="9186" max="9186" width="7.28515625" style="29" customWidth="1"/>
    <col min="9187" max="9187" width="6.28515625" style="29" customWidth="1"/>
    <col min="9188" max="9188" width="7.140625" style="29" bestFit="1" customWidth="1"/>
    <col min="9189" max="9189" width="6.42578125" style="29" bestFit="1" customWidth="1"/>
    <col min="9190" max="9190" width="7.85546875" style="29" bestFit="1" customWidth="1"/>
    <col min="9191" max="9191" width="10" style="29" bestFit="1" customWidth="1"/>
    <col min="9192" max="9192" width="9.85546875" style="29" customWidth="1"/>
    <col min="9193" max="9232" width="9.28515625" style="29" bestFit="1" customWidth="1"/>
    <col min="9233" max="9233" width="76.85546875" style="29" bestFit="1" customWidth="1"/>
    <col min="9234" max="9390" width="9.140625" style="29"/>
    <col min="9391" max="9391" width="7.140625" style="29" customWidth="1"/>
    <col min="9392" max="9392" width="76.85546875" style="29" bestFit="1" customWidth="1"/>
    <col min="9393" max="9393" width="9.140625" style="29"/>
    <col min="9394" max="9395" width="7.85546875" style="29" customWidth="1"/>
    <col min="9396" max="9396" width="8" style="29" customWidth="1"/>
    <col min="9397" max="9397" width="7.7109375" style="29" bestFit="1" customWidth="1"/>
    <col min="9398" max="9398" width="8.5703125" style="29" customWidth="1"/>
    <col min="9399" max="9399" width="6.28515625" style="29" bestFit="1" customWidth="1"/>
    <col min="9400" max="9400" width="5.140625" style="29" bestFit="1" customWidth="1"/>
    <col min="9401" max="9401" width="6.85546875" style="29" customWidth="1"/>
    <col min="9402" max="9402" width="5.85546875" style="29" customWidth="1"/>
    <col min="9403" max="9403" width="7.140625" style="29" customWidth="1"/>
    <col min="9404" max="9404" width="6.140625" style="29" bestFit="1" customWidth="1"/>
    <col min="9405" max="9405" width="6" style="29" bestFit="1" customWidth="1"/>
    <col min="9406" max="9407" width="6.140625" style="29" bestFit="1" customWidth="1"/>
    <col min="9408" max="9408" width="6" style="29" customWidth="1"/>
    <col min="9409" max="9413" width="6.140625" style="29" bestFit="1" customWidth="1"/>
    <col min="9414" max="9414" width="6" style="29" bestFit="1" customWidth="1"/>
    <col min="9415" max="9416" width="6.140625" style="29" bestFit="1" customWidth="1"/>
    <col min="9417" max="9417" width="6.42578125" style="29" bestFit="1" customWidth="1"/>
    <col min="9418" max="9418" width="6.85546875" style="29" bestFit="1" customWidth="1"/>
    <col min="9419" max="9419" width="6.5703125" style="29" bestFit="1" customWidth="1"/>
    <col min="9420" max="9420" width="6.7109375" style="29" bestFit="1" customWidth="1"/>
    <col min="9421" max="9421" width="6.85546875" style="29" bestFit="1" customWidth="1"/>
    <col min="9422" max="9422" width="6.5703125" style="29" bestFit="1" customWidth="1"/>
    <col min="9423" max="9424" width="6.7109375" style="29" bestFit="1" customWidth="1"/>
    <col min="9425" max="9426" width="6.5703125" style="29" bestFit="1" customWidth="1"/>
    <col min="9427" max="9427" width="7.140625" style="29" bestFit="1" customWidth="1"/>
    <col min="9428" max="9429" width="6.28515625" style="29" bestFit="1" customWidth="1"/>
    <col min="9430" max="9430" width="7.140625" style="29" bestFit="1" customWidth="1"/>
    <col min="9431" max="9431" width="6.140625" style="29" customWidth="1"/>
    <col min="9432" max="9432" width="6" style="29" customWidth="1"/>
    <col min="9433" max="9433" width="6.28515625" style="29" bestFit="1" customWidth="1"/>
    <col min="9434" max="9435" width="7.140625" style="29" bestFit="1" customWidth="1"/>
    <col min="9436" max="9436" width="6.28515625" style="29" bestFit="1" customWidth="1"/>
    <col min="9437" max="9437" width="8.5703125" style="29" customWidth="1"/>
    <col min="9438" max="9438" width="9.140625" style="29"/>
    <col min="9439" max="9439" width="6.7109375" style="29" bestFit="1" customWidth="1"/>
    <col min="9440" max="9440" width="6.5703125" style="29" customWidth="1"/>
    <col min="9441" max="9441" width="6.7109375" style="29" bestFit="1" customWidth="1"/>
    <col min="9442" max="9442" width="7.28515625" style="29" customWidth="1"/>
    <col min="9443" max="9443" width="6.28515625" style="29" customWidth="1"/>
    <col min="9444" max="9444" width="7.140625" style="29" bestFit="1" customWidth="1"/>
    <col min="9445" max="9445" width="6.42578125" style="29" bestFit="1" customWidth="1"/>
    <col min="9446" max="9446" width="7.85546875" style="29" bestFit="1" customWidth="1"/>
    <col min="9447" max="9447" width="10" style="29" bestFit="1" customWidth="1"/>
    <col min="9448" max="9448" width="9.85546875" style="29" customWidth="1"/>
    <col min="9449" max="9488" width="9.28515625" style="29" bestFit="1" customWidth="1"/>
    <col min="9489" max="9489" width="76.85546875" style="29" bestFit="1" customWidth="1"/>
    <col min="9490" max="9646" width="9.140625" style="29"/>
    <col min="9647" max="9647" width="7.140625" style="29" customWidth="1"/>
    <col min="9648" max="9648" width="76.85546875" style="29" bestFit="1" customWidth="1"/>
    <col min="9649" max="9649" width="9.140625" style="29"/>
    <col min="9650" max="9651" width="7.85546875" style="29" customWidth="1"/>
    <col min="9652" max="9652" width="8" style="29" customWidth="1"/>
    <col min="9653" max="9653" width="7.7109375" style="29" bestFit="1" customWidth="1"/>
    <col min="9654" max="9654" width="8.5703125" style="29" customWidth="1"/>
    <col min="9655" max="9655" width="6.28515625" style="29" bestFit="1" customWidth="1"/>
    <col min="9656" max="9656" width="5.140625" style="29" bestFit="1" customWidth="1"/>
    <col min="9657" max="9657" width="6.85546875" style="29" customWidth="1"/>
    <col min="9658" max="9658" width="5.85546875" style="29" customWidth="1"/>
    <col min="9659" max="9659" width="7.140625" style="29" customWidth="1"/>
    <col min="9660" max="9660" width="6.140625" style="29" bestFit="1" customWidth="1"/>
    <col min="9661" max="9661" width="6" style="29" bestFit="1" customWidth="1"/>
    <col min="9662" max="9663" width="6.140625" style="29" bestFit="1" customWidth="1"/>
    <col min="9664" max="9664" width="6" style="29" customWidth="1"/>
    <col min="9665" max="9669" width="6.140625" style="29" bestFit="1" customWidth="1"/>
    <col min="9670" max="9670" width="6" style="29" bestFit="1" customWidth="1"/>
    <col min="9671" max="9672" width="6.140625" style="29" bestFit="1" customWidth="1"/>
    <col min="9673" max="9673" width="6.42578125" style="29" bestFit="1" customWidth="1"/>
    <col min="9674" max="9674" width="6.85546875" style="29" bestFit="1" customWidth="1"/>
    <col min="9675" max="9675" width="6.5703125" style="29" bestFit="1" customWidth="1"/>
    <col min="9676" max="9676" width="6.7109375" style="29" bestFit="1" customWidth="1"/>
    <col min="9677" max="9677" width="6.85546875" style="29" bestFit="1" customWidth="1"/>
    <col min="9678" max="9678" width="6.5703125" style="29" bestFit="1" customWidth="1"/>
    <col min="9679" max="9680" width="6.7109375" style="29" bestFit="1" customWidth="1"/>
    <col min="9681" max="9682" width="6.5703125" style="29" bestFit="1" customWidth="1"/>
    <col min="9683" max="9683" width="7.140625" style="29" bestFit="1" customWidth="1"/>
    <col min="9684" max="9685" width="6.28515625" style="29" bestFit="1" customWidth="1"/>
    <col min="9686" max="9686" width="7.140625" style="29" bestFit="1" customWidth="1"/>
    <col min="9687" max="9687" width="6.140625" style="29" customWidth="1"/>
    <col min="9688" max="9688" width="6" style="29" customWidth="1"/>
    <col min="9689" max="9689" width="6.28515625" style="29" bestFit="1" customWidth="1"/>
    <col min="9690" max="9691" width="7.140625" style="29" bestFit="1" customWidth="1"/>
    <col min="9692" max="9692" width="6.28515625" style="29" bestFit="1" customWidth="1"/>
    <col min="9693" max="9693" width="8.5703125" style="29" customWidth="1"/>
    <col min="9694" max="9694" width="9.140625" style="29"/>
    <col min="9695" max="9695" width="6.7109375" style="29" bestFit="1" customWidth="1"/>
    <col min="9696" max="9696" width="6.5703125" style="29" customWidth="1"/>
    <col min="9697" max="9697" width="6.7109375" style="29" bestFit="1" customWidth="1"/>
    <col min="9698" max="9698" width="7.28515625" style="29" customWidth="1"/>
    <col min="9699" max="9699" width="6.28515625" style="29" customWidth="1"/>
    <col min="9700" max="9700" width="7.140625" style="29" bestFit="1" customWidth="1"/>
    <col min="9701" max="9701" width="6.42578125" style="29" bestFit="1" customWidth="1"/>
    <col min="9702" max="9702" width="7.85546875" style="29" bestFit="1" customWidth="1"/>
    <col min="9703" max="9703" width="10" style="29" bestFit="1" customWidth="1"/>
    <col min="9704" max="9704" width="9.85546875" style="29" customWidth="1"/>
    <col min="9705" max="9744" width="9.28515625" style="29" bestFit="1" customWidth="1"/>
    <col min="9745" max="9745" width="76.85546875" style="29" bestFit="1" customWidth="1"/>
    <col min="9746" max="9902" width="9.140625" style="29"/>
    <col min="9903" max="9903" width="7.140625" style="29" customWidth="1"/>
    <col min="9904" max="9904" width="76.85546875" style="29" bestFit="1" customWidth="1"/>
    <col min="9905" max="9905" width="9.140625" style="29"/>
    <col min="9906" max="9907" width="7.85546875" style="29" customWidth="1"/>
    <col min="9908" max="9908" width="8" style="29" customWidth="1"/>
    <col min="9909" max="9909" width="7.7109375" style="29" bestFit="1" customWidth="1"/>
    <col min="9910" max="9910" width="8.5703125" style="29" customWidth="1"/>
    <col min="9911" max="9911" width="6.28515625" style="29" bestFit="1" customWidth="1"/>
    <col min="9912" max="9912" width="5.140625" style="29" bestFit="1" customWidth="1"/>
    <col min="9913" max="9913" width="6.85546875" style="29" customWidth="1"/>
    <col min="9914" max="9914" width="5.85546875" style="29" customWidth="1"/>
    <col min="9915" max="9915" width="7.140625" style="29" customWidth="1"/>
    <col min="9916" max="9916" width="6.140625" style="29" bestFit="1" customWidth="1"/>
    <col min="9917" max="9917" width="6" style="29" bestFit="1" customWidth="1"/>
    <col min="9918" max="9919" width="6.140625" style="29" bestFit="1" customWidth="1"/>
    <col min="9920" max="9920" width="6" style="29" customWidth="1"/>
    <col min="9921" max="9925" width="6.140625" style="29" bestFit="1" customWidth="1"/>
    <col min="9926" max="9926" width="6" style="29" bestFit="1" customWidth="1"/>
    <col min="9927" max="9928" width="6.140625" style="29" bestFit="1" customWidth="1"/>
    <col min="9929" max="9929" width="6.42578125" style="29" bestFit="1" customWidth="1"/>
    <col min="9930" max="9930" width="6.85546875" style="29" bestFit="1" customWidth="1"/>
    <col min="9931" max="9931" width="6.5703125" style="29" bestFit="1" customWidth="1"/>
    <col min="9932" max="9932" width="6.7109375" style="29" bestFit="1" customWidth="1"/>
    <col min="9933" max="9933" width="6.85546875" style="29" bestFit="1" customWidth="1"/>
    <col min="9934" max="9934" width="6.5703125" style="29" bestFit="1" customWidth="1"/>
    <col min="9935" max="9936" width="6.7109375" style="29" bestFit="1" customWidth="1"/>
    <col min="9937" max="9938" width="6.5703125" style="29" bestFit="1" customWidth="1"/>
    <col min="9939" max="9939" width="7.140625" style="29" bestFit="1" customWidth="1"/>
    <col min="9940" max="9941" width="6.28515625" style="29" bestFit="1" customWidth="1"/>
    <col min="9942" max="9942" width="7.140625" style="29" bestFit="1" customWidth="1"/>
    <col min="9943" max="9943" width="6.140625" style="29" customWidth="1"/>
    <col min="9944" max="9944" width="6" style="29" customWidth="1"/>
    <col min="9945" max="9945" width="6.28515625" style="29" bestFit="1" customWidth="1"/>
    <col min="9946" max="9947" width="7.140625" style="29" bestFit="1" customWidth="1"/>
    <col min="9948" max="9948" width="6.28515625" style="29" bestFit="1" customWidth="1"/>
    <col min="9949" max="9949" width="8.5703125" style="29" customWidth="1"/>
    <col min="9950" max="9950" width="9.140625" style="29"/>
    <col min="9951" max="9951" width="6.7109375" style="29" bestFit="1" customWidth="1"/>
    <col min="9952" max="9952" width="6.5703125" style="29" customWidth="1"/>
    <col min="9953" max="9953" width="6.7109375" style="29" bestFit="1" customWidth="1"/>
    <col min="9954" max="9954" width="7.28515625" style="29" customWidth="1"/>
    <col min="9955" max="9955" width="6.28515625" style="29" customWidth="1"/>
    <col min="9956" max="9956" width="7.140625" style="29" bestFit="1" customWidth="1"/>
    <col min="9957" max="9957" width="6.42578125" style="29" bestFit="1" customWidth="1"/>
    <col min="9958" max="9958" width="7.85546875" style="29" bestFit="1" customWidth="1"/>
    <col min="9959" max="9959" width="10" style="29" bestFit="1" customWidth="1"/>
    <col min="9960" max="9960" width="9.85546875" style="29" customWidth="1"/>
    <col min="9961" max="10000" width="9.28515625" style="29" bestFit="1" customWidth="1"/>
    <col min="10001" max="10001" width="76.85546875" style="29" bestFit="1" customWidth="1"/>
    <col min="10002" max="10158" width="9.140625" style="29"/>
    <col min="10159" max="10159" width="7.140625" style="29" customWidth="1"/>
    <col min="10160" max="10160" width="76.85546875" style="29" bestFit="1" customWidth="1"/>
    <col min="10161" max="10161" width="9.140625" style="29"/>
    <col min="10162" max="10163" width="7.85546875" style="29" customWidth="1"/>
    <col min="10164" max="10164" width="8" style="29" customWidth="1"/>
    <col min="10165" max="10165" width="7.7109375" style="29" bestFit="1" customWidth="1"/>
    <col min="10166" max="10166" width="8.5703125" style="29" customWidth="1"/>
    <col min="10167" max="10167" width="6.28515625" style="29" bestFit="1" customWidth="1"/>
    <col min="10168" max="10168" width="5.140625" style="29" bestFit="1" customWidth="1"/>
    <col min="10169" max="10169" width="6.85546875" style="29" customWidth="1"/>
    <col min="10170" max="10170" width="5.85546875" style="29" customWidth="1"/>
    <col min="10171" max="10171" width="7.140625" style="29" customWidth="1"/>
    <col min="10172" max="10172" width="6.140625" style="29" bestFit="1" customWidth="1"/>
    <col min="10173" max="10173" width="6" style="29" bestFit="1" customWidth="1"/>
    <col min="10174" max="10175" width="6.140625" style="29" bestFit="1" customWidth="1"/>
    <col min="10176" max="10176" width="6" style="29" customWidth="1"/>
    <col min="10177" max="10181" width="6.140625" style="29" bestFit="1" customWidth="1"/>
    <col min="10182" max="10182" width="6" style="29" bestFit="1" customWidth="1"/>
    <col min="10183" max="10184" width="6.140625" style="29" bestFit="1" customWidth="1"/>
    <col min="10185" max="10185" width="6.42578125" style="29" bestFit="1" customWidth="1"/>
    <col min="10186" max="10186" width="6.85546875" style="29" bestFit="1" customWidth="1"/>
    <col min="10187" max="10187" width="6.5703125" style="29" bestFit="1" customWidth="1"/>
    <col min="10188" max="10188" width="6.7109375" style="29" bestFit="1" customWidth="1"/>
    <col min="10189" max="10189" width="6.85546875" style="29" bestFit="1" customWidth="1"/>
    <col min="10190" max="10190" width="6.5703125" style="29" bestFit="1" customWidth="1"/>
    <col min="10191" max="10192" width="6.7109375" style="29" bestFit="1" customWidth="1"/>
    <col min="10193" max="10194" width="6.5703125" style="29" bestFit="1" customWidth="1"/>
    <col min="10195" max="10195" width="7.140625" style="29" bestFit="1" customWidth="1"/>
    <col min="10196" max="10197" width="6.28515625" style="29" bestFit="1" customWidth="1"/>
    <col min="10198" max="10198" width="7.140625" style="29" bestFit="1" customWidth="1"/>
    <col min="10199" max="10199" width="6.140625" style="29" customWidth="1"/>
    <col min="10200" max="10200" width="6" style="29" customWidth="1"/>
    <col min="10201" max="10201" width="6.28515625" style="29" bestFit="1" customWidth="1"/>
    <col min="10202" max="10203" width="7.140625" style="29" bestFit="1" customWidth="1"/>
    <col min="10204" max="10204" width="6.28515625" style="29" bestFit="1" customWidth="1"/>
    <col min="10205" max="10205" width="8.5703125" style="29" customWidth="1"/>
    <col min="10206" max="10206" width="9.140625" style="29"/>
    <col min="10207" max="10207" width="6.7109375" style="29" bestFit="1" customWidth="1"/>
    <col min="10208" max="10208" width="6.5703125" style="29" customWidth="1"/>
    <col min="10209" max="10209" width="6.7109375" style="29" bestFit="1" customWidth="1"/>
    <col min="10210" max="10210" width="7.28515625" style="29" customWidth="1"/>
    <col min="10211" max="10211" width="6.28515625" style="29" customWidth="1"/>
    <col min="10212" max="10212" width="7.140625" style="29" bestFit="1" customWidth="1"/>
    <col min="10213" max="10213" width="6.42578125" style="29" bestFit="1" customWidth="1"/>
    <col min="10214" max="10214" width="7.85546875" style="29" bestFit="1" customWidth="1"/>
    <col min="10215" max="10215" width="10" style="29" bestFit="1" customWidth="1"/>
    <col min="10216" max="10216" width="9.85546875" style="29" customWidth="1"/>
    <col min="10217" max="10256" width="9.28515625" style="29" bestFit="1" customWidth="1"/>
    <col min="10257" max="10257" width="76.85546875" style="29" bestFit="1" customWidth="1"/>
    <col min="10258" max="10414" width="9.140625" style="29"/>
    <col min="10415" max="10415" width="7.140625" style="29" customWidth="1"/>
    <col min="10416" max="10416" width="76.85546875" style="29" bestFit="1" customWidth="1"/>
    <col min="10417" max="10417" width="9.140625" style="29"/>
    <col min="10418" max="10419" width="7.85546875" style="29" customWidth="1"/>
    <col min="10420" max="10420" width="8" style="29" customWidth="1"/>
    <col min="10421" max="10421" width="7.7109375" style="29" bestFit="1" customWidth="1"/>
    <col min="10422" max="10422" width="8.5703125" style="29" customWidth="1"/>
    <col min="10423" max="10423" width="6.28515625" style="29" bestFit="1" customWidth="1"/>
    <col min="10424" max="10424" width="5.140625" style="29" bestFit="1" customWidth="1"/>
    <col min="10425" max="10425" width="6.85546875" style="29" customWidth="1"/>
    <col min="10426" max="10426" width="5.85546875" style="29" customWidth="1"/>
    <col min="10427" max="10427" width="7.140625" style="29" customWidth="1"/>
    <col min="10428" max="10428" width="6.140625" style="29" bestFit="1" customWidth="1"/>
    <col min="10429" max="10429" width="6" style="29" bestFit="1" customWidth="1"/>
    <col min="10430" max="10431" width="6.140625" style="29" bestFit="1" customWidth="1"/>
    <col min="10432" max="10432" width="6" style="29" customWidth="1"/>
    <col min="10433" max="10437" width="6.140625" style="29" bestFit="1" customWidth="1"/>
    <col min="10438" max="10438" width="6" style="29" bestFit="1" customWidth="1"/>
    <col min="10439" max="10440" width="6.140625" style="29" bestFit="1" customWidth="1"/>
    <col min="10441" max="10441" width="6.42578125" style="29" bestFit="1" customWidth="1"/>
    <col min="10442" max="10442" width="6.85546875" style="29" bestFit="1" customWidth="1"/>
    <col min="10443" max="10443" width="6.5703125" style="29" bestFit="1" customWidth="1"/>
    <col min="10444" max="10444" width="6.7109375" style="29" bestFit="1" customWidth="1"/>
    <col min="10445" max="10445" width="6.85546875" style="29" bestFit="1" customWidth="1"/>
    <col min="10446" max="10446" width="6.5703125" style="29" bestFit="1" customWidth="1"/>
    <col min="10447" max="10448" width="6.7109375" style="29" bestFit="1" customWidth="1"/>
    <col min="10449" max="10450" width="6.5703125" style="29" bestFit="1" customWidth="1"/>
    <col min="10451" max="10451" width="7.140625" style="29" bestFit="1" customWidth="1"/>
    <col min="10452" max="10453" width="6.28515625" style="29" bestFit="1" customWidth="1"/>
    <col min="10454" max="10454" width="7.140625" style="29" bestFit="1" customWidth="1"/>
    <col min="10455" max="10455" width="6.140625" style="29" customWidth="1"/>
    <col min="10456" max="10456" width="6" style="29" customWidth="1"/>
    <col min="10457" max="10457" width="6.28515625" style="29" bestFit="1" customWidth="1"/>
    <col min="10458" max="10459" width="7.140625" style="29" bestFit="1" customWidth="1"/>
    <col min="10460" max="10460" width="6.28515625" style="29" bestFit="1" customWidth="1"/>
    <col min="10461" max="10461" width="8.5703125" style="29" customWidth="1"/>
    <col min="10462" max="10462" width="9.140625" style="29"/>
    <col min="10463" max="10463" width="6.7109375" style="29" bestFit="1" customWidth="1"/>
    <col min="10464" max="10464" width="6.5703125" style="29" customWidth="1"/>
    <col min="10465" max="10465" width="6.7109375" style="29" bestFit="1" customWidth="1"/>
    <col min="10466" max="10466" width="7.28515625" style="29" customWidth="1"/>
    <col min="10467" max="10467" width="6.28515625" style="29" customWidth="1"/>
    <col min="10468" max="10468" width="7.140625" style="29" bestFit="1" customWidth="1"/>
    <col min="10469" max="10469" width="6.42578125" style="29" bestFit="1" customWidth="1"/>
    <col min="10470" max="10470" width="7.85546875" style="29" bestFit="1" customWidth="1"/>
    <col min="10471" max="10471" width="10" style="29" bestFit="1" customWidth="1"/>
    <col min="10472" max="10472" width="9.85546875" style="29" customWidth="1"/>
    <col min="10473" max="10512" width="9.28515625" style="29" bestFit="1" customWidth="1"/>
    <col min="10513" max="10513" width="76.85546875" style="29" bestFit="1" customWidth="1"/>
    <col min="10514" max="10670" width="9.140625" style="29"/>
    <col min="10671" max="10671" width="7.140625" style="29" customWidth="1"/>
    <col min="10672" max="10672" width="76.85546875" style="29" bestFit="1" customWidth="1"/>
    <col min="10673" max="10673" width="9.140625" style="29"/>
    <col min="10674" max="10675" width="7.85546875" style="29" customWidth="1"/>
    <col min="10676" max="10676" width="8" style="29" customWidth="1"/>
    <col min="10677" max="10677" width="7.7109375" style="29" bestFit="1" customWidth="1"/>
    <col min="10678" max="10678" width="8.5703125" style="29" customWidth="1"/>
    <col min="10679" max="10679" width="6.28515625" style="29" bestFit="1" customWidth="1"/>
    <col min="10680" max="10680" width="5.140625" style="29" bestFit="1" customWidth="1"/>
    <col min="10681" max="10681" width="6.85546875" style="29" customWidth="1"/>
    <col min="10682" max="10682" width="5.85546875" style="29" customWidth="1"/>
    <col min="10683" max="10683" width="7.140625" style="29" customWidth="1"/>
    <col min="10684" max="10684" width="6.140625" style="29" bestFit="1" customWidth="1"/>
    <col min="10685" max="10685" width="6" style="29" bestFit="1" customWidth="1"/>
    <col min="10686" max="10687" width="6.140625" style="29" bestFit="1" customWidth="1"/>
    <col min="10688" max="10688" width="6" style="29" customWidth="1"/>
    <col min="10689" max="10693" width="6.140625" style="29" bestFit="1" customWidth="1"/>
    <col min="10694" max="10694" width="6" style="29" bestFit="1" customWidth="1"/>
    <col min="10695" max="10696" width="6.140625" style="29" bestFit="1" customWidth="1"/>
    <col min="10697" max="10697" width="6.42578125" style="29" bestFit="1" customWidth="1"/>
    <col min="10698" max="10698" width="6.85546875" style="29" bestFit="1" customWidth="1"/>
    <col min="10699" max="10699" width="6.5703125" style="29" bestFit="1" customWidth="1"/>
    <col min="10700" max="10700" width="6.7109375" style="29" bestFit="1" customWidth="1"/>
    <col min="10701" max="10701" width="6.85546875" style="29" bestFit="1" customWidth="1"/>
    <col min="10702" max="10702" width="6.5703125" style="29" bestFit="1" customWidth="1"/>
    <col min="10703" max="10704" width="6.7109375" style="29" bestFit="1" customWidth="1"/>
    <col min="10705" max="10706" width="6.5703125" style="29" bestFit="1" customWidth="1"/>
    <col min="10707" max="10707" width="7.140625" style="29" bestFit="1" customWidth="1"/>
    <col min="10708" max="10709" width="6.28515625" style="29" bestFit="1" customWidth="1"/>
    <col min="10710" max="10710" width="7.140625" style="29" bestFit="1" customWidth="1"/>
    <col min="10711" max="10711" width="6.140625" style="29" customWidth="1"/>
    <col min="10712" max="10712" width="6" style="29" customWidth="1"/>
    <col min="10713" max="10713" width="6.28515625" style="29" bestFit="1" customWidth="1"/>
    <col min="10714" max="10715" width="7.140625" style="29" bestFit="1" customWidth="1"/>
    <col min="10716" max="10716" width="6.28515625" style="29" bestFit="1" customWidth="1"/>
    <col min="10717" max="10717" width="8.5703125" style="29" customWidth="1"/>
    <col min="10718" max="10718" width="9.140625" style="29"/>
    <col min="10719" max="10719" width="6.7109375" style="29" bestFit="1" customWidth="1"/>
    <col min="10720" max="10720" width="6.5703125" style="29" customWidth="1"/>
    <col min="10721" max="10721" width="6.7109375" style="29" bestFit="1" customWidth="1"/>
    <col min="10722" max="10722" width="7.28515625" style="29" customWidth="1"/>
    <col min="10723" max="10723" width="6.28515625" style="29" customWidth="1"/>
    <col min="10724" max="10724" width="7.140625" style="29" bestFit="1" customWidth="1"/>
    <col min="10725" max="10725" width="6.42578125" style="29" bestFit="1" customWidth="1"/>
    <col min="10726" max="10726" width="7.85546875" style="29" bestFit="1" customWidth="1"/>
    <col min="10727" max="10727" width="10" style="29" bestFit="1" customWidth="1"/>
    <col min="10728" max="10728" width="9.85546875" style="29" customWidth="1"/>
    <col min="10729" max="10768" width="9.28515625" style="29" bestFit="1" customWidth="1"/>
    <col min="10769" max="10769" width="76.85546875" style="29" bestFit="1" customWidth="1"/>
    <col min="10770" max="10926" width="9.140625" style="29"/>
    <col min="10927" max="10927" width="7.140625" style="29" customWidth="1"/>
    <col min="10928" max="10928" width="76.85546875" style="29" bestFit="1" customWidth="1"/>
    <col min="10929" max="10929" width="9.140625" style="29"/>
    <col min="10930" max="10931" width="7.85546875" style="29" customWidth="1"/>
    <col min="10932" max="10932" width="8" style="29" customWidth="1"/>
    <col min="10933" max="10933" width="7.7109375" style="29" bestFit="1" customWidth="1"/>
    <col min="10934" max="10934" width="8.5703125" style="29" customWidth="1"/>
    <col min="10935" max="10935" width="6.28515625" style="29" bestFit="1" customWidth="1"/>
    <col min="10936" max="10936" width="5.140625" style="29" bestFit="1" customWidth="1"/>
    <col min="10937" max="10937" width="6.85546875" style="29" customWidth="1"/>
    <col min="10938" max="10938" width="5.85546875" style="29" customWidth="1"/>
    <col min="10939" max="10939" width="7.140625" style="29" customWidth="1"/>
    <col min="10940" max="10940" width="6.140625" style="29" bestFit="1" customWidth="1"/>
    <col min="10941" max="10941" width="6" style="29" bestFit="1" customWidth="1"/>
    <col min="10942" max="10943" width="6.140625" style="29" bestFit="1" customWidth="1"/>
    <col min="10944" max="10944" width="6" style="29" customWidth="1"/>
    <col min="10945" max="10949" width="6.140625" style="29" bestFit="1" customWidth="1"/>
    <col min="10950" max="10950" width="6" style="29" bestFit="1" customWidth="1"/>
    <col min="10951" max="10952" width="6.140625" style="29" bestFit="1" customWidth="1"/>
    <col min="10953" max="10953" width="6.42578125" style="29" bestFit="1" customWidth="1"/>
    <col min="10954" max="10954" width="6.85546875" style="29" bestFit="1" customWidth="1"/>
    <col min="10955" max="10955" width="6.5703125" style="29" bestFit="1" customWidth="1"/>
    <col min="10956" max="10956" width="6.7109375" style="29" bestFit="1" customWidth="1"/>
    <col min="10957" max="10957" width="6.85546875" style="29" bestFit="1" customWidth="1"/>
    <col min="10958" max="10958" width="6.5703125" style="29" bestFit="1" customWidth="1"/>
    <col min="10959" max="10960" width="6.7109375" style="29" bestFit="1" customWidth="1"/>
    <col min="10961" max="10962" width="6.5703125" style="29" bestFit="1" customWidth="1"/>
    <col min="10963" max="10963" width="7.140625" style="29" bestFit="1" customWidth="1"/>
    <col min="10964" max="10965" width="6.28515625" style="29" bestFit="1" customWidth="1"/>
    <col min="10966" max="10966" width="7.140625" style="29" bestFit="1" customWidth="1"/>
    <col min="10967" max="10967" width="6.140625" style="29" customWidth="1"/>
    <col min="10968" max="10968" width="6" style="29" customWidth="1"/>
    <col min="10969" max="10969" width="6.28515625" style="29" bestFit="1" customWidth="1"/>
    <col min="10970" max="10971" width="7.140625" style="29" bestFit="1" customWidth="1"/>
    <col min="10972" max="10972" width="6.28515625" style="29" bestFit="1" customWidth="1"/>
    <col min="10973" max="10973" width="8.5703125" style="29" customWidth="1"/>
    <col min="10974" max="10974" width="9.140625" style="29"/>
    <col min="10975" max="10975" width="6.7109375" style="29" bestFit="1" customWidth="1"/>
    <col min="10976" max="10976" width="6.5703125" style="29" customWidth="1"/>
    <col min="10977" max="10977" width="6.7109375" style="29" bestFit="1" customWidth="1"/>
    <col min="10978" max="10978" width="7.28515625" style="29" customWidth="1"/>
    <col min="10979" max="10979" width="6.28515625" style="29" customWidth="1"/>
    <col min="10980" max="10980" width="7.140625" style="29" bestFit="1" customWidth="1"/>
    <col min="10981" max="10981" width="6.42578125" style="29" bestFit="1" customWidth="1"/>
    <col min="10982" max="10982" width="7.85546875" style="29" bestFit="1" customWidth="1"/>
    <col min="10983" max="10983" width="10" style="29" bestFit="1" customWidth="1"/>
    <col min="10984" max="10984" width="9.85546875" style="29" customWidth="1"/>
    <col min="10985" max="11024" width="9.28515625" style="29" bestFit="1" customWidth="1"/>
    <col min="11025" max="11025" width="76.85546875" style="29" bestFit="1" customWidth="1"/>
    <col min="11026" max="11182" width="9.140625" style="29"/>
    <col min="11183" max="11183" width="7.140625" style="29" customWidth="1"/>
    <col min="11184" max="11184" width="76.85546875" style="29" bestFit="1" customWidth="1"/>
    <col min="11185" max="11185" width="9.140625" style="29"/>
    <col min="11186" max="11187" width="7.85546875" style="29" customWidth="1"/>
    <col min="11188" max="11188" width="8" style="29" customWidth="1"/>
    <col min="11189" max="11189" width="7.7109375" style="29" bestFit="1" customWidth="1"/>
    <col min="11190" max="11190" width="8.5703125" style="29" customWidth="1"/>
    <col min="11191" max="11191" width="6.28515625" style="29" bestFit="1" customWidth="1"/>
    <col min="11192" max="11192" width="5.140625" style="29" bestFit="1" customWidth="1"/>
    <col min="11193" max="11193" width="6.85546875" style="29" customWidth="1"/>
    <col min="11194" max="11194" width="5.85546875" style="29" customWidth="1"/>
    <col min="11195" max="11195" width="7.140625" style="29" customWidth="1"/>
    <col min="11196" max="11196" width="6.140625" style="29" bestFit="1" customWidth="1"/>
    <col min="11197" max="11197" width="6" style="29" bestFit="1" customWidth="1"/>
    <col min="11198" max="11199" width="6.140625" style="29" bestFit="1" customWidth="1"/>
    <col min="11200" max="11200" width="6" style="29" customWidth="1"/>
    <col min="11201" max="11205" width="6.140625" style="29" bestFit="1" customWidth="1"/>
    <col min="11206" max="11206" width="6" style="29" bestFit="1" customWidth="1"/>
    <col min="11207" max="11208" width="6.140625" style="29" bestFit="1" customWidth="1"/>
    <col min="11209" max="11209" width="6.42578125" style="29" bestFit="1" customWidth="1"/>
    <col min="11210" max="11210" width="6.85546875" style="29" bestFit="1" customWidth="1"/>
    <col min="11211" max="11211" width="6.5703125" style="29" bestFit="1" customWidth="1"/>
    <col min="11212" max="11212" width="6.7109375" style="29" bestFit="1" customWidth="1"/>
    <col min="11213" max="11213" width="6.85546875" style="29" bestFit="1" customWidth="1"/>
    <col min="11214" max="11214" width="6.5703125" style="29" bestFit="1" customWidth="1"/>
    <col min="11215" max="11216" width="6.7109375" style="29" bestFit="1" customWidth="1"/>
    <col min="11217" max="11218" width="6.5703125" style="29" bestFit="1" customWidth="1"/>
    <col min="11219" max="11219" width="7.140625" style="29" bestFit="1" customWidth="1"/>
    <col min="11220" max="11221" width="6.28515625" style="29" bestFit="1" customWidth="1"/>
    <col min="11222" max="11222" width="7.140625" style="29" bestFit="1" customWidth="1"/>
    <col min="11223" max="11223" width="6.140625" style="29" customWidth="1"/>
    <col min="11224" max="11224" width="6" style="29" customWidth="1"/>
    <col min="11225" max="11225" width="6.28515625" style="29" bestFit="1" customWidth="1"/>
    <col min="11226" max="11227" width="7.140625" style="29" bestFit="1" customWidth="1"/>
    <col min="11228" max="11228" width="6.28515625" style="29" bestFit="1" customWidth="1"/>
    <col min="11229" max="11229" width="8.5703125" style="29" customWidth="1"/>
    <col min="11230" max="11230" width="9.140625" style="29"/>
    <col min="11231" max="11231" width="6.7109375" style="29" bestFit="1" customWidth="1"/>
    <col min="11232" max="11232" width="6.5703125" style="29" customWidth="1"/>
    <col min="11233" max="11233" width="6.7109375" style="29" bestFit="1" customWidth="1"/>
    <col min="11234" max="11234" width="7.28515625" style="29" customWidth="1"/>
    <col min="11235" max="11235" width="6.28515625" style="29" customWidth="1"/>
    <col min="11236" max="11236" width="7.140625" style="29" bestFit="1" customWidth="1"/>
    <col min="11237" max="11237" width="6.42578125" style="29" bestFit="1" customWidth="1"/>
    <col min="11238" max="11238" width="7.85546875" style="29" bestFit="1" customWidth="1"/>
    <col min="11239" max="11239" width="10" style="29" bestFit="1" customWidth="1"/>
    <col min="11240" max="11240" width="9.85546875" style="29" customWidth="1"/>
    <col min="11241" max="11280" width="9.28515625" style="29" bestFit="1" customWidth="1"/>
    <col min="11281" max="11281" width="76.85546875" style="29" bestFit="1" customWidth="1"/>
    <col min="11282" max="11438" width="9.140625" style="29"/>
    <col min="11439" max="11439" width="7.140625" style="29" customWidth="1"/>
    <col min="11440" max="11440" width="76.85546875" style="29" bestFit="1" customWidth="1"/>
    <col min="11441" max="11441" width="9.140625" style="29"/>
    <col min="11442" max="11443" width="7.85546875" style="29" customWidth="1"/>
    <col min="11444" max="11444" width="8" style="29" customWidth="1"/>
    <col min="11445" max="11445" width="7.7109375" style="29" bestFit="1" customWidth="1"/>
    <col min="11446" max="11446" width="8.5703125" style="29" customWidth="1"/>
    <col min="11447" max="11447" width="6.28515625" style="29" bestFit="1" customWidth="1"/>
    <col min="11448" max="11448" width="5.140625" style="29" bestFit="1" customWidth="1"/>
    <col min="11449" max="11449" width="6.85546875" style="29" customWidth="1"/>
    <col min="11450" max="11450" width="5.85546875" style="29" customWidth="1"/>
    <col min="11451" max="11451" width="7.140625" style="29" customWidth="1"/>
    <col min="11452" max="11452" width="6.140625" style="29" bestFit="1" customWidth="1"/>
    <col min="11453" max="11453" width="6" style="29" bestFit="1" customWidth="1"/>
    <col min="11454" max="11455" width="6.140625" style="29" bestFit="1" customWidth="1"/>
    <col min="11456" max="11456" width="6" style="29" customWidth="1"/>
    <col min="11457" max="11461" width="6.140625" style="29" bestFit="1" customWidth="1"/>
    <col min="11462" max="11462" width="6" style="29" bestFit="1" customWidth="1"/>
    <col min="11463" max="11464" width="6.140625" style="29" bestFit="1" customWidth="1"/>
    <col min="11465" max="11465" width="6.42578125" style="29" bestFit="1" customWidth="1"/>
    <col min="11466" max="11466" width="6.85546875" style="29" bestFit="1" customWidth="1"/>
    <col min="11467" max="11467" width="6.5703125" style="29" bestFit="1" customWidth="1"/>
    <col min="11468" max="11468" width="6.7109375" style="29" bestFit="1" customWidth="1"/>
    <col min="11469" max="11469" width="6.85546875" style="29" bestFit="1" customWidth="1"/>
    <col min="11470" max="11470" width="6.5703125" style="29" bestFit="1" customWidth="1"/>
    <col min="11471" max="11472" width="6.7109375" style="29" bestFit="1" customWidth="1"/>
    <col min="11473" max="11474" width="6.5703125" style="29" bestFit="1" customWidth="1"/>
    <col min="11475" max="11475" width="7.140625" style="29" bestFit="1" customWidth="1"/>
    <col min="11476" max="11477" width="6.28515625" style="29" bestFit="1" customWidth="1"/>
    <col min="11478" max="11478" width="7.140625" style="29" bestFit="1" customWidth="1"/>
    <col min="11479" max="11479" width="6.140625" style="29" customWidth="1"/>
    <col min="11480" max="11480" width="6" style="29" customWidth="1"/>
    <col min="11481" max="11481" width="6.28515625" style="29" bestFit="1" customWidth="1"/>
    <col min="11482" max="11483" width="7.140625" style="29" bestFit="1" customWidth="1"/>
    <col min="11484" max="11484" width="6.28515625" style="29" bestFit="1" customWidth="1"/>
    <col min="11485" max="11485" width="8.5703125" style="29" customWidth="1"/>
    <col min="11486" max="11486" width="9.140625" style="29"/>
    <col min="11487" max="11487" width="6.7109375" style="29" bestFit="1" customWidth="1"/>
    <col min="11488" max="11488" width="6.5703125" style="29" customWidth="1"/>
    <col min="11489" max="11489" width="6.7109375" style="29" bestFit="1" customWidth="1"/>
    <col min="11490" max="11490" width="7.28515625" style="29" customWidth="1"/>
    <col min="11491" max="11491" width="6.28515625" style="29" customWidth="1"/>
    <col min="11492" max="11492" width="7.140625" style="29" bestFit="1" customWidth="1"/>
    <col min="11493" max="11493" width="6.42578125" style="29" bestFit="1" customWidth="1"/>
    <col min="11494" max="11494" width="7.85546875" style="29" bestFit="1" customWidth="1"/>
    <col min="11495" max="11495" width="10" style="29" bestFit="1" customWidth="1"/>
    <col min="11496" max="11496" width="9.85546875" style="29" customWidth="1"/>
    <col min="11497" max="11536" width="9.28515625" style="29" bestFit="1" customWidth="1"/>
    <col min="11537" max="11537" width="76.85546875" style="29" bestFit="1" customWidth="1"/>
    <col min="11538" max="11694" width="9.140625" style="29"/>
    <col min="11695" max="11695" width="7.140625" style="29" customWidth="1"/>
    <col min="11696" max="11696" width="76.85546875" style="29" bestFit="1" customWidth="1"/>
    <col min="11697" max="11697" width="9.140625" style="29"/>
    <col min="11698" max="11699" width="7.85546875" style="29" customWidth="1"/>
    <col min="11700" max="11700" width="8" style="29" customWidth="1"/>
    <col min="11701" max="11701" width="7.7109375" style="29" bestFit="1" customWidth="1"/>
    <col min="11702" max="11702" width="8.5703125" style="29" customWidth="1"/>
    <col min="11703" max="11703" width="6.28515625" style="29" bestFit="1" customWidth="1"/>
    <col min="11704" max="11704" width="5.140625" style="29" bestFit="1" customWidth="1"/>
    <col min="11705" max="11705" width="6.85546875" style="29" customWidth="1"/>
    <col min="11706" max="11706" width="5.85546875" style="29" customWidth="1"/>
    <col min="11707" max="11707" width="7.140625" style="29" customWidth="1"/>
    <col min="11708" max="11708" width="6.140625" style="29" bestFit="1" customWidth="1"/>
    <col min="11709" max="11709" width="6" style="29" bestFit="1" customWidth="1"/>
    <col min="11710" max="11711" width="6.140625" style="29" bestFit="1" customWidth="1"/>
    <col min="11712" max="11712" width="6" style="29" customWidth="1"/>
    <col min="11713" max="11717" width="6.140625" style="29" bestFit="1" customWidth="1"/>
    <col min="11718" max="11718" width="6" style="29" bestFit="1" customWidth="1"/>
    <col min="11719" max="11720" width="6.140625" style="29" bestFit="1" customWidth="1"/>
    <col min="11721" max="11721" width="6.42578125" style="29" bestFit="1" customWidth="1"/>
    <col min="11722" max="11722" width="6.85546875" style="29" bestFit="1" customWidth="1"/>
    <col min="11723" max="11723" width="6.5703125" style="29" bestFit="1" customWidth="1"/>
    <col min="11724" max="11724" width="6.7109375" style="29" bestFit="1" customWidth="1"/>
    <col min="11725" max="11725" width="6.85546875" style="29" bestFit="1" customWidth="1"/>
    <col min="11726" max="11726" width="6.5703125" style="29" bestFit="1" customWidth="1"/>
    <col min="11727" max="11728" width="6.7109375" style="29" bestFit="1" customWidth="1"/>
    <col min="11729" max="11730" width="6.5703125" style="29" bestFit="1" customWidth="1"/>
    <col min="11731" max="11731" width="7.140625" style="29" bestFit="1" customWidth="1"/>
    <col min="11732" max="11733" width="6.28515625" style="29" bestFit="1" customWidth="1"/>
    <col min="11734" max="11734" width="7.140625" style="29" bestFit="1" customWidth="1"/>
    <col min="11735" max="11735" width="6.140625" style="29" customWidth="1"/>
    <col min="11736" max="11736" width="6" style="29" customWidth="1"/>
    <col min="11737" max="11737" width="6.28515625" style="29" bestFit="1" customWidth="1"/>
    <col min="11738" max="11739" width="7.140625" style="29" bestFit="1" customWidth="1"/>
    <col min="11740" max="11740" width="6.28515625" style="29" bestFit="1" customWidth="1"/>
    <col min="11741" max="11741" width="8.5703125" style="29" customWidth="1"/>
    <col min="11742" max="11742" width="9.140625" style="29"/>
    <col min="11743" max="11743" width="6.7109375" style="29" bestFit="1" customWidth="1"/>
    <col min="11744" max="11744" width="6.5703125" style="29" customWidth="1"/>
    <col min="11745" max="11745" width="6.7109375" style="29" bestFit="1" customWidth="1"/>
    <col min="11746" max="11746" width="7.28515625" style="29" customWidth="1"/>
    <col min="11747" max="11747" width="6.28515625" style="29" customWidth="1"/>
    <col min="11748" max="11748" width="7.140625" style="29" bestFit="1" customWidth="1"/>
    <col min="11749" max="11749" width="6.42578125" style="29" bestFit="1" customWidth="1"/>
    <col min="11750" max="11750" width="7.85546875" style="29" bestFit="1" customWidth="1"/>
    <col min="11751" max="11751" width="10" style="29" bestFit="1" customWidth="1"/>
    <col min="11752" max="11752" width="9.85546875" style="29" customWidth="1"/>
    <col min="11753" max="11792" width="9.28515625" style="29" bestFit="1" customWidth="1"/>
    <col min="11793" max="11793" width="76.85546875" style="29" bestFit="1" customWidth="1"/>
    <col min="11794" max="11950" width="9.140625" style="29"/>
    <col min="11951" max="11951" width="7.140625" style="29" customWidth="1"/>
    <col min="11952" max="11952" width="76.85546875" style="29" bestFit="1" customWidth="1"/>
    <col min="11953" max="11953" width="9.140625" style="29"/>
    <col min="11954" max="11955" width="7.85546875" style="29" customWidth="1"/>
    <col min="11956" max="11956" width="8" style="29" customWidth="1"/>
    <col min="11957" max="11957" width="7.7109375" style="29" bestFit="1" customWidth="1"/>
    <col min="11958" max="11958" width="8.5703125" style="29" customWidth="1"/>
    <col min="11959" max="11959" width="6.28515625" style="29" bestFit="1" customWidth="1"/>
    <col min="11960" max="11960" width="5.140625" style="29" bestFit="1" customWidth="1"/>
    <col min="11961" max="11961" width="6.85546875" style="29" customWidth="1"/>
    <col min="11962" max="11962" width="5.85546875" style="29" customWidth="1"/>
    <col min="11963" max="11963" width="7.140625" style="29" customWidth="1"/>
    <col min="11964" max="11964" width="6.140625" style="29" bestFit="1" customWidth="1"/>
    <col min="11965" max="11965" width="6" style="29" bestFit="1" customWidth="1"/>
    <col min="11966" max="11967" width="6.140625" style="29" bestFit="1" customWidth="1"/>
    <col min="11968" max="11968" width="6" style="29" customWidth="1"/>
    <col min="11969" max="11973" width="6.140625" style="29" bestFit="1" customWidth="1"/>
    <col min="11974" max="11974" width="6" style="29" bestFit="1" customWidth="1"/>
    <col min="11975" max="11976" width="6.140625" style="29" bestFit="1" customWidth="1"/>
    <col min="11977" max="11977" width="6.42578125" style="29" bestFit="1" customWidth="1"/>
    <col min="11978" max="11978" width="6.85546875" style="29" bestFit="1" customWidth="1"/>
    <col min="11979" max="11979" width="6.5703125" style="29" bestFit="1" customWidth="1"/>
    <col min="11980" max="11980" width="6.7109375" style="29" bestFit="1" customWidth="1"/>
    <col min="11981" max="11981" width="6.85546875" style="29" bestFit="1" customWidth="1"/>
    <col min="11982" max="11982" width="6.5703125" style="29" bestFit="1" customWidth="1"/>
    <col min="11983" max="11984" width="6.7109375" style="29" bestFit="1" customWidth="1"/>
    <col min="11985" max="11986" width="6.5703125" style="29" bestFit="1" customWidth="1"/>
    <col min="11987" max="11987" width="7.140625" style="29" bestFit="1" customWidth="1"/>
    <col min="11988" max="11989" width="6.28515625" style="29" bestFit="1" customWidth="1"/>
    <col min="11990" max="11990" width="7.140625" style="29" bestFit="1" customWidth="1"/>
    <col min="11991" max="11991" width="6.140625" style="29" customWidth="1"/>
    <col min="11992" max="11992" width="6" style="29" customWidth="1"/>
    <col min="11993" max="11993" width="6.28515625" style="29" bestFit="1" customWidth="1"/>
    <col min="11994" max="11995" width="7.140625" style="29" bestFit="1" customWidth="1"/>
    <col min="11996" max="11996" width="6.28515625" style="29" bestFit="1" customWidth="1"/>
    <col min="11997" max="11997" width="8.5703125" style="29" customWidth="1"/>
    <col min="11998" max="11998" width="9.140625" style="29"/>
    <col min="11999" max="11999" width="6.7109375" style="29" bestFit="1" customWidth="1"/>
    <col min="12000" max="12000" width="6.5703125" style="29" customWidth="1"/>
    <col min="12001" max="12001" width="6.7109375" style="29" bestFit="1" customWidth="1"/>
    <col min="12002" max="12002" width="7.28515625" style="29" customWidth="1"/>
    <col min="12003" max="12003" width="6.28515625" style="29" customWidth="1"/>
    <col min="12004" max="12004" width="7.140625" style="29" bestFit="1" customWidth="1"/>
    <col min="12005" max="12005" width="6.42578125" style="29" bestFit="1" customWidth="1"/>
    <col min="12006" max="12006" width="7.85546875" style="29" bestFit="1" customWidth="1"/>
    <col min="12007" max="12007" width="10" style="29" bestFit="1" customWidth="1"/>
    <col min="12008" max="12008" width="9.85546875" style="29" customWidth="1"/>
    <col min="12009" max="12048" width="9.28515625" style="29" bestFit="1" customWidth="1"/>
    <col min="12049" max="12049" width="76.85546875" style="29" bestFit="1" customWidth="1"/>
    <col min="12050" max="12206" width="9.140625" style="29"/>
    <col min="12207" max="12207" width="7.140625" style="29" customWidth="1"/>
    <col min="12208" max="12208" width="76.85546875" style="29" bestFit="1" customWidth="1"/>
    <col min="12209" max="12209" width="9.140625" style="29"/>
    <col min="12210" max="12211" width="7.85546875" style="29" customWidth="1"/>
    <col min="12212" max="12212" width="8" style="29" customWidth="1"/>
    <col min="12213" max="12213" width="7.7109375" style="29" bestFit="1" customWidth="1"/>
    <col min="12214" max="12214" width="8.5703125" style="29" customWidth="1"/>
    <col min="12215" max="12215" width="6.28515625" style="29" bestFit="1" customWidth="1"/>
    <col min="12216" max="12216" width="5.140625" style="29" bestFit="1" customWidth="1"/>
    <col min="12217" max="12217" width="6.85546875" style="29" customWidth="1"/>
    <col min="12218" max="12218" width="5.85546875" style="29" customWidth="1"/>
    <col min="12219" max="12219" width="7.140625" style="29" customWidth="1"/>
    <col min="12220" max="12220" width="6.140625" style="29" bestFit="1" customWidth="1"/>
    <col min="12221" max="12221" width="6" style="29" bestFit="1" customWidth="1"/>
    <col min="12222" max="12223" width="6.140625" style="29" bestFit="1" customWidth="1"/>
    <col min="12224" max="12224" width="6" style="29" customWidth="1"/>
    <col min="12225" max="12229" width="6.140625" style="29" bestFit="1" customWidth="1"/>
    <col min="12230" max="12230" width="6" style="29" bestFit="1" customWidth="1"/>
    <col min="12231" max="12232" width="6.140625" style="29" bestFit="1" customWidth="1"/>
    <col min="12233" max="12233" width="6.42578125" style="29" bestFit="1" customWidth="1"/>
    <col min="12234" max="12234" width="6.85546875" style="29" bestFit="1" customWidth="1"/>
    <col min="12235" max="12235" width="6.5703125" style="29" bestFit="1" customWidth="1"/>
    <col min="12236" max="12236" width="6.7109375" style="29" bestFit="1" customWidth="1"/>
    <col min="12237" max="12237" width="6.85546875" style="29" bestFit="1" customWidth="1"/>
    <col min="12238" max="12238" width="6.5703125" style="29" bestFit="1" customWidth="1"/>
    <col min="12239" max="12240" width="6.7109375" style="29" bestFit="1" customWidth="1"/>
    <col min="12241" max="12242" width="6.5703125" style="29" bestFit="1" customWidth="1"/>
    <col min="12243" max="12243" width="7.140625" style="29" bestFit="1" customWidth="1"/>
    <col min="12244" max="12245" width="6.28515625" style="29" bestFit="1" customWidth="1"/>
    <col min="12246" max="12246" width="7.140625" style="29" bestFit="1" customWidth="1"/>
    <col min="12247" max="12247" width="6.140625" style="29" customWidth="1"/>
    <col min="12248" max="12248" width="6" style="29" customWidth="1"/>
    <col min="12249" max="12249" width="6.28515625" style="29" bestFit="1" customWidth="1"/>
    <col min="12250" max="12251" width="7.140625" style="29" bestFit="1" customWidth="1"/>
    <col min="12252" max="12252" width="6.28515625" style="29" bestFit="1" customWidth="1"/>
    <col min="12253" max="12253" width="8.5703125" style="29" customWidth="1"/>
    <col min="12254" max="12254" width="9.140625" style="29"/>
    <col min="12255" max="12255" width="6.7109375" style="29" bestFit="1" customWidth="1"/>
    <col min="12256" max="12256" width="6.5703125" style="29" customWidth="1"/>
    <col min="12257" max="12257" width="6.7109375" style="29" bestFit="1" customWidth="1"/>
    <col min="12258" max="12258" width="7.28515625" style="29" customWidth="1"/>
    <col min="12259" max="12259" width="6.28515625" style="29" customWidth="1"/>
    <col min="12260" max="12260" width="7.140625" style="29" bestFit="1" customWidth="1"/>
    <col min="12261" max="12261" width="6.42578125" style="29" bestFit="1" customWidth="1"/>
    <col min="12262" max="12262" width="7.85546875" style="29" bestFit="1" customWidth="1"/>
    <col min="12263" max="12263" width="10" style="29" bestFit="1" customWidth="1"/>
    <col min="12264" max="12264" width="9.85546875" style="29" customWidth="1"/>
    <col min="12265" max="12304" width="9.28515625" style="29" bestFit="1" customWidth="1"/>
    <col min="12305" max="12305" width="76.85546875" style="29" bestFit="1" customWidth="1"/>
    <col min="12306" max="12462" width="9.140625" style="29"/>
    <col min="12463" max="12463" width="7.140625" style="29" customWidth="1"/>
    <col min="12464" max="12464" width="76.85546875" style="29" bestFit="1" customWidth="1"/>
    <col min="12465" max="12465" width="9.140625" style="29"/>
    <col min="12466" max="12467" width="7.85546875" style="29" customWidth="1"/>
    <col min="12468" max="12468" width="8" style="29" customWidth="1"/>
    <col min="12469" max="12469" width="7.7109375" style="29" bestFit="1" customWidth="1"/>
    <col min="12470" max="12470" width="8.5703125" style="29" customWidth="1"/>
    <col min="12471" max="12471" width="6.28515625" style="29" bestFit="1" customWidth="1"/>
    <col min="12472" max="12472" width="5.140625" style="29" bestFit="1" customWidth="1"/>
    <col min="12473" max="12473" width="6.85546875" style="29" customWidth="1"/>
    <col min="12474" max="12474" width="5.85546875" style="29" customWidth="1"/>
    <col min="12475" max="12475" width="7.140625" style="29" customWidth="1"/>
    <col min="12476" max="12476" width="6.140625" style="29" bestFit="1" customWidth="1"/>
    <col min="12477" max="12477" width="6" style="29" bestFit="1" customWidth="1"/>
    <col min="12478" max="12479" width="6.140625" style="29" bestFit="1" customWidth="1"/>
    <col min="12480" max="12480" width="6" style="29" customWidth="1"/>
    <col min="12481" max="12485" width="6.140625" style="29" bestFit="1" customWidth="1"/>
    <col min="12486" max="12486" width="6" style="29" bestFit="1" customWidth="1"/>
    <col min="12487" max="12488" width="6.140625" style="29" bestFit="1" customWidth="1"/>
    <col min="12489" max="12489" width="6.42578125" style="29" bestFit="1" customWidth="1"/>
    <col min="12490" max="12490" width="6.85546875" style="29" bestFit="1" customWidth="1"/>
    <col min="12491" max="12491" width="6.5703125" style="29" bestFit="1" customWidth="1"/>
    <col min="12492" max="12492" width="6.7109375" style="29" bestFit="1" customWidth="1"/>
    <col min="12493" max="12493" width="6.85546875" style="29" bestFit="1" customWidth="1"/>
    <col min="12494" max="12494" width="6.5703125" style="29" bestFit="1" customWidth="1"/>
    <col min="12495" max="12496" width="6.7109375" style="29" bestFit="1" customWidth="1"/>
    <col min="12497" max="12498" width="6.5703125" style="29" bestFit="1" customWidth="1"/>
    <col min="12499" max="12499" width="7.140625" style="29" bestFit="1" customWidth="1"/>
    <col min="12500" max="12501" width="6.28515625" style="29" bestFit="1" customWidth="1"/>
    <col min="12502" max="12502" width="7.140625" style="29" bestFit="1" customWidth="1"/>
    <col min="12503" max="12503" width="6.140625" style="29" customWidth="1"/>
    <col min="12504" max="12504" width="6" style="29" customWidth="1"/>
    <col min="12505" max="12505" width="6.28515625" style="29" bestFit="1" customWidth="1"/>
    <col min="12506" max="12507" width="7.140625" style="29" bestFit="1" customWidth="1"/>
    <col min="12508" max="12508" width="6.28515625" style="29" bestFit="1" customWidth="1"/>
    <col min="12509" max="12509" width="8.5703125" style="29" customWidth="1"/>
    <col min="12510" max="12510" width="9.140625" style="29"/>
    <col min="12511" max="12511" width="6.7109375" style="29" bestFit="1" customWidth="1"/>
    <col min="12512" max="12512" width="6.5703125" style="29" customWidth="1"/>
    <col min="12513" max="12513" width="6.7109375" style="29" bestFit="1" customWidth="1"/>
    <col min="12514" max="12514" width="7.28515625" style="29" customWidth="1"/>
    <col min="12515" max="12515" width="6.28515625" style="29" customWidth="1"/>
    <col min="12516" max="12516" width="7.140625" style="29" bestFit="1" customWidth="1"/>
    <col min="12517" max="12517" width="6.42578125" style="29" bestFit="1" customWidth="1"/>
    <col min="12518" max="12518" width="7.85546875" style="29" bestFit="1" customWidth="1"/>
    <col min="12519" max="12519" width="10" style="29" bestFit="1" customWidth="1"/>
    <col min="12520" max="12520" width="9.85546875" style="29" customWidth="1"/>
    <col min="12521" max="12560" width="9.28515625" style="29" bestFit="1" customWidth="1"/>
    <col min="12561" max="12561" width="76.85546875" style="29" bestFit="1" customWidth="1"/>
    <col min="12562" max="12718" width="9.140625" style="29"/>
    <col min="12719" max="12719" width="7.140625" style="29" customWidth="1"/>
    <col min="12720" max="12720" width="76.85546875" style="29" bestFit="1" customWidth="1"/>
    <col min="12721" max="12721" width="9.140625" style="29"/>
    <col min="12722" max="12723" width="7.85546875" style="29" customWidth="1"/>
    <col min="12724" max="12724" width="8" style="29" customWidth="1"/>
    <col min="12725" max="12725" width="7.7109375" style="29" bestFit="1" customWidth="1"/>
    <col min="12726" max="12726" width="8.5703125" style="29" customWidth="1"/>
    <col min="12727" max="12727" width="6.28515625" style="29" bestFit="1" customWidth="1"/>
    <col min="12728" max="12728" width="5.140625" style="29" bestFit="1" customWidth="1"/>
    <col min="12729" max="12729" width="6.85546875" style="29" customWidth="1"/>
    <col min="12730" max="12730" width="5.85546875" style="29" customWidth="1"/>
    <col min="12731" max="12731" width="7.140625" style="29" customWidth="1"/>
    <col min="12732" max="12732" width="6.140625" style="29" bestFit="1" customWidth="1"/>
    <col min="12733" max="12733" width="6" style="29" bestFit="1" customWidth="1"/>
    <col min="12734" max="12735" width="6.140625" style="29" bestFit="1" customWidth="1"/>
    <col min="12736" max="12736" width="6" style="29" customWidth="1"/>
    <col min="12737" max="12741" width="6.140625" style="29" bestFit="1" customWidth="1"/>
    <col min="12742" max="12742" width="6" style="29" bestFit="1" customWidth="1"/>
    <col min="12743" max="12744" width="6.140625" style="29" bestFit="1" customWidth="1"/>
    <col min="12745" max="12745" width="6.42578125" style="29" bestFit="1" customWidth="1"/>
    <col min="12746" max="12746" width="6.85546875" style="29" bestFit="1" customWidth="1"/>
    <col min="12747" max="12747" width="6.5703125" style="29" bestFit="1" customWidth="1"/>
    <col min="12748" max="12748" width="6.7109375" style="29" bestFit="1" customWidth="1"/>
    <col min="12749" max="12749" width="6.85546875" style="29" bestFit="1" customWidth="1"/>
    <col min="12750" max="12750" width="6.5703125" style="29" bestFit="1" customWidth="1"/>
    <col min="12751" max="12752" width="6.7109375" style="29" bestFit="1" customWidth="1"/>
    <col min="12753" max="12754" width="6.5703125" style="29" bestFit="1" customWidth="1"/>
    <col min="12755" max="12755" width="7.140625" style="29" bestFit="1" customWidth="1"/>
    <col min="12756" max="12757" width="6.28515625" style="29" bestFit="1" customWidth="1"/>
    <col min="12758" max="12758" width="7.140625" style="29" bestFit="1" customWidth="1"/>
    <col min="12759" max="12759" width="6.140625" style="29" customWidth="1"/>
    <col min="12760" max="12760" width="6" style="29" customWidth="1"/>
    <col min="12761" max="12761" width="6.28515625" style="29" bestFit="1" customWidth="1"/>
    <col min="12762" max="12763" width="7.140625" style="29" bestFit="1" customWidth="1"/>
    <col min="12764" max="12764" width="6.28515625" style="29" bestFit="1" customWidth="1"/>
    <col min="12765" max="12765" width="8.5703125" style="29" customWidth="1"/>
    <col min="12766" max="12766" width="9.140625" style="29"/>
    <col min="12767" max="12767" width="6.7109375" style="29" bestFit="1" customWidth="1"/>
    <col min="12768" max="12768" width="6.5703125" style="29" customWidth="1"/>
    <col min="12769" max="12769" width="6.7109375" style="29" bestFit="1" customWidth="1"/>
    <col min="12770" max="12770" width="7.28515625" style="29" customWidth="1"/>
    <col min="12771" max="12771" width="6.28515625" style="29" customWidth="1"/>
    <col min="12772" max="12772" width="7.140625" style="29" bestFit="1" customWidth="1"/>
    <col min="12773" max="12773" width="6.42578125" style="29" bestFit="1" customWidth="1"/>
    <col min="12774" max="12774" width="7.85546875" style="29" bestFit="1" customWidth="1"/>
    <col min="12775" max="12775" width="10" style="29" bestFit="1" customWidth="1"/>
    <col min="12776" max="12776" width="9.85546875" style="29" customWidth="1"/>
    <col min="12777" max="12816" width="9.28515625" style="29" bestFit="1" customWidth="1"/>
    <col min="12817" max="12817" width="76.85546875" style="29" bestFit="1" customWidth="1"/>
    <col min="12818" max="12974" width="9.140625" style="29"/>
    <col min="12975" max="12975" width="7.140625" style="29" customWidth="1"/>
    <col min="12976" max="12976" width="76.85546875" style="29" bestFit="1" customWidth="1"/>
    <col min="12977" max="12977" width="9.140625" style="29"/>
    <col min="12978" max="12979" width="7.85546875" style="29" customWidth="1"/>
    <col min="12980" max="12980" width="8" style="29" customWidth="1"/>
    <col min="12981" max="12981" width="7.7109375" style="29" bestFit="1" customWidth="1"/>
    <col min="12982" max="12982" width="8.5703125" style="29" customWidth="1"/>
    <col min="12983" max="12983" width="6.28515625" style="29" bestFit="1" customWidth="1"/>
    <col min="12984" max="12984" width="5.140625" style="29" bestFit="1" customWidth="1"/>
    <col min="12985" max="12985" width="6.85546875" style="29" customWidth="1"/>
    <col min="12986" max="12986" width="5.85546875" style="29" customWidth="1"/>
    <col min="12987" max="12987" width="7.140625" style="29" customWidth="1"/>
    <col min="12988" max="12988" width="6.140625" style="29" bestFit="1" customWidth="1"/>
    <col min="12989" max="12989" width="6" style="29" bestFit="1" customWidth="1"/>
    <col min="12990" max="12991" width="6.140625" style="29" bestFit="1" customWidth="1"/>
    <col min="12992" max="12992" width="6" style="29" customWidth="1"/>
    <col min="12993" max="12997" width="6.140625" style="29" bestFit="1" customWidth="1"/>
    <col min="12998" max="12998" width="6" style="29" bestFit="1" customWidth="1"/>
    <col min="12999" max="13000" width="6.140625" style="29" bestFit="1" customWidth="1"/>
    <col min="13001" max="13001" width="6.42578125" style="29" bestFit="1" customWidth="1"/>
    <col min="13002" max="13002" width="6.85546875" style="29" bestFit="1" customWidth="1"/>
    <col min="13003" max="13003" width="6.5703125" style="29" bestFit="1" customWidth="1"/>
    <col min="13004" max="13004" width="6.7109375" style="29" bestFit="1" customWidth="1"/>
    <col min="13005" max="13005" width="6.85546875" style="29" bestFit="1" customWidth="1"/>
    <col min="13006" max="13006" width="6.5703125" style="29" bestFit="1" customWidth="1"/>
    <col min="13007" max="13008" width="6.7109375" style="29" bestFit="1" customWidth="1"/>
    <col min="13009" max="13010" width="6.5703125" style="29" bestFit="1" customWidth="1"/>
    <col min="13011" max="13011" width="7.140625" style="29" bestFit="1" customWidth="1"/>
    <col min="13012" max="13013" width="6.28515625" style="29" bestFit="1" customWidth="1"/>
    <col min="13014" max="13014" width="7.140625" style="29" bestFit="1" customWidth="1"/>
    <col min="13015" max="13015" width="6.140625" style="29" customWidth="1"/>
    <col min="13016" max="13016" width="6" style="29" customWidth="1"/>
    <col min="13017" max="13017" width="6.28515625" style="29" bestFit="1" customWidth="1"/>
    <col min="13018" max="13019" width="7.140625" style="29" bestFit="1" customWidth="1"/>
    <col min="13020" max="13020" width="6.28515625" style="29" bestFit="1" customWidth="1"/>
    <col min="13021" max="13021" width="8.5703125" style="29" customWidth="1"/>
    <col min="13022" max="13022" width="9.140625" style="29"/>
    <col min="13023" max="13023" width="6.7109375" style="29" bestFit="1" customWidth="1"/>
    <col min="13024" max="13024" width="6.5703125" style="29" customWidth="1"/>
    <col min="13025" max="13025" width="6.7109375" style="29" bestFit="1" customWidth="1"/>
    <col min="13026" max="13026" width="7.28515625" style="29" customWidth="1"/>
    <col min="13027" max="13027" width="6.28515625" style="29" customWidth="1"/>
    <col min="13028" max="13028" width="7.140625" style="29" bestFit="1" customWidth="1"/>
    <col min="13029" max="13029" width="6.42578125" style="29" bestFit="1" customWidth="1"/>
    <col min="13030" max="13030" width="7.85546875" style="29" bestFit="1" customWidth="1"/>
    <col min="13031" max="13031" width="10" style="29" bestFit="1" customWidth="1"/>
    <col min="13032" max="13032" width="9.85546875" style="29" customWidth="1"/>
    <col min="13033" max="13072" width="9.28515625" style="29" bestFit="1" customWidth="1"/>
    <col min="13073" max="13073" width="76.85546875" style="29" bestFit="1" customWidth="1"/>
    <col min="13074" max="13230" width="9.140625" style="29"/>
    <col min="13231" max="13231" width="7.140625" style="29" customWidth="1"/>
    <col min="13232" max="13232" width="76.85546875" style="29" bestFit="1" customWidth="1"/>
    <col min="13233" max="13233" width="9.140625" style="29"/>
    <col min="13234" max="13235" width="7.85546875" style="29" customWidth="1"/>
    <col min="13236" max="13236" width="8" style="29" customWidth="1"/>
    <col min="13237" max="13237" width="7.7109375" style="29" bestFit="1" customWidth="1"/>
    <col min="13238" max="13238" width="8.5703125" style="29" customWidth="1"/>
    <col min="13239" max="13239" width="6.28515625" style="29" bestFit="1" customWidth="1"/>
    <col min="13240" max="13240" width="5.140625" style="29" bestFit="1" customWidth="1"/>
    <col min="13241" max="13241" width="6.85546875" style="29" customWidth="1"/>
    <col min="13242" max="13242" width="5.85546875" style="29" customWidth="1"/>
    <col min="13243" max="13243" width="7.140625" style="29" customWidth="1"/>
    <col min="13244" max="13244" width="6.140625" style="29" bestFit="1" customWidth="1"/>
    <col min="13245" max="13245" width="6" style="29" bestFit="1" customWidth="1"/>
    <col min="13246" max="13247" width="6.140625" style="29" bestFit="1" customWidth="1"/>
    <col min="13248" max="13248" width="6" style="29" customWidth="1"/>
    <col min="13249" max="13253" width="6.140625" style="29" bestFit="1" customWidth="1"/>
    <col min="13254" max="13254" width="6" style="29" bestFit="1" customWidth="1"/>
    <col min="13255" max="13256" width="6.140625" style="29" bestFit="1" customWidth="1"/>
    <col min="13257" max="13257" width="6.42578125" style="29" bestFit="1" customWidth="1"/>
    <col min="13258" max="13258" width="6.85546875" style="29" bestFit="1" customWidth="1"/>
    <col min="13259" max="13259" width="6.5703125" style="29" bestFit="1" customWidth="1"/>
    <col min="13260" max="13260" width="6.7109375" style="29" bestFit="1" customWidth="1"/>
    <col min="13261" max="13261" width="6.85546875" style="29" bestFit="1" customWidth="1"/>
    <col min="13262" max="13262" width="6.5703125" style="29" bestFit="1" customWidth="1"/>
    <col min="13263" max="13264" width="6.7109375" style="29" bestFit="1" customWidth="1"/>
    <col min="13265" max="13266" width="6.5703125" style="29" bestFit="1" customWidth="1"/>
    <col min="13267" max="13267" width="7.140625" style="29" bestFit="1" customWidth="1"/>
    <col min="13268" max="13269" width="6.28515625" style="29" bestFit="1" customWidth="1"/>
    <col min="13270" max="13270" width="7.140625" style="29" bestFit="1" customWidth="1"/>
    <col min="13271" max="13271" width="6.140625" style="29" customWidth="1"/>
    <col min="13272" max="13272" width="6" style="29" customWidth="1"/>
    <col min="13273" max="13273" width="6.28515625" style="29" bestFit="1" customWidth="1"/>
    <col min="13274" max="13275" width="7.140625" style="29" bestFit="1" customWidth="1"/>
    <col min="13276" max="13276" width="6.28515625" style="29" bestFit="1" customWidth="1"/>
    <col min="13277" max="13277" width="8.5703125" style="29" customWidth="1"/>
    <col min="13278" max="13278" width="9.140625" style="29"/>
    <col min="13279" max="13279" width="6.7109375" style="29" bestFit="1" customWidth="1"/>
    <col min="13280" max="13280" width="6.5703125" style="29" customWidth="1"/>
    <col min="13281" max="13281" width="6.7109375" style="29" bestFit="1" customWidth="1"/>
    <col min="13282" max="13282" width="7.28515625" style="29" customWidth="1"/>
    <col min="13283" max="13283" width="6.28515625" style="29" customWidth="1"/>
    <col min="13284" max="13284" width="7.140625" style="29" bestFit="1" customWidth="1"/>
    <col min="13285" max="13285" width="6.42578125" style="29" bestFit="1" customWidth="1"/>
    <col min="13286" max="13286" width="7.85546875" style="29" bestFit="1" customWidth="1"/>
    <col min="13287" max="13287" width="10" style="29" bestFit="1" customWidth="1"/>
    <col min="13288" max="13288" width="9.85546875" style="29" customWidth="1"/>
    <col min="13289" max="13328" width="9.28515625" style="29" bestFit="1" customWidth="1"/>
    <col min="13329" max="13329" width="76.85546875" style="29" bestFit="1" customWidth="1"/>
    <col min="13330" max="13486" width="9.140625" style="29"/>
    <col min="13487" max="13487" width="7.140625" style="29" customWidth="1"/>
    <col min="13488" max="13488" width="76.85546875" style="29" bestFit="1" customWidth="1"/>
    <col min="13489" max="13489" width="9.140625" style="29"/>
    <col min="13490" max="13491" width="7.85546875" style="29" customWidth="1"/>
    <col min="13492" max="13492" width="8" style="29" customWidth="1"/>
    <col min="13493" max="13493" width="7.7109375" style="29" bestFit="1" customWidth="1"/>
    <col min="13494" max="13494" width="8.5703125" style="29" customWidth="1"/>
    <col min="13495" max="13495" width="6.28515625" style="29" bestFit="1" customWidth="1"/>
    <col min="13496" max="13496" width="5.140625" style="29" bestFit="1" customWidth="1"/>
    <col min="13497" max="13497" width="6.85546875" style="29" customWidth="1"/>
    <col min="13498" max="13498" width="5.85546875" style="29" customWidth="1"/>
    <col min="13499" max="13499" width="7.140625" style="29" customWidth="1"/>
    <col min="13500" max="13500" width="6.140625" style="29" bestFit="1" customWidth="1"/>
    <col min="13501" max="13501" width="6" style="29" bestFit="1" customWidth="1"/>
    <col min="13502" max="13503" width="6.140625" style="29" bestFit="1" customWidth="1"/>
    <col min="13504" max="13504" width="6" style="29" customWidth="1"/>
    <col min="13505" max="13509" width="6.140625" style="29" bestFit="1" customWidth="1"/>
    <col min="13510" max="13510" width="6" style="29" bestFit="1" customWidth="1"/>
    <col min="13511" max="13512" width="6.140625" style="29" bestFit="1" customWidth="1"/>
    <col min="13513" max="13513" width="6.42578125" style="29" bestFit="1" customWidth="1"/>
    <col min="13514" max="13514" width="6.85546875" style="29" bestFit="1" customWidth="1"/>
    <col min="13515" max="13515" width="6.5703125" style="29" bestFit="1" customWidth="1"/>
    <col min="13516" max="13516" width="6.7109375" style="29" bestFit="1" customWidth="1"/>
    <col min="13517" max="13517" width="6.85546875" style="29" bestFit="1" customWidth="1"/>
    <col min="13518" max="13518" width="6.5703125" style="29" bestFit="1" customWidth="1"/>
    <col min="13519" max="13520" width="6.7109375" style="29" bestFit="1" customWidth="1"/>
    <col min="13521" max="13522" width="6.5703125" style="29" bestFit="1" customWidth="1"/>
    <col min="13523" max="13523" width="7.140625" style="29" bestFit="1" customWidth="1"/>
    <col min="13524" max="13525" width="6.28515625" style="29" bestFit="1" customWidth="1"/>
    <col min="13526" max="13526" width="7.140625" style="29" bestFit="1" customWidth="1"/>
    <col min="13527" max="13527" width="6.140625" style="29" customWidth="1"/>
    <col min="13528" max="13528" width="6" style="29" customWidth="1"/>
    <col min="13529" max="13529" width="6.28515625" style="29" bestFit="1" customWidth="1"/>
    <col min="13530" max="13531" width="7.140625" style="29" bestFit="1" customWidth="1"/>
    <col min="13532" max="13532" width="6.28515625" style="29" bestFit="1" customWidth="1"/>
    <col min="13533" max="13533" width="8.5703125" style="29" customWidth="1"/>
    <col min="13534" max="13534" width="9.140625" style="29"/>
    <col min="13535" max="13535" width="6.7109375" style="29" bestFit="1" customWidth="1"/>
    <col min="13536" max="13536" width="6.5703125" style="29" customWidth="1"/>
    <col min="13537" max="13537" width="6.7109375" style="29" bestFit="1" customWidth="1"/>
    <col min="13538" max="13538" width="7.28515625" style="29" customWidth="1"/>
    <col min="13539" max="13539" width="6.28515625" style="29" customWidth="1"/>
    <col min="13540" max="13540" width="7.140625" style="29" bestFit="1" customWidth="1"/>
    <col min="13541" max="13541" width="6.42578125" style="29" bestFit="1" customWidth="1"/>
    <col min="13542" max="13542" width="7.85546875" style="29" bestFit="1" customWidth="1"/>
    <col min="13543" max="13543" width="10" style="29" bestFit="1" customWidth="1"/>
    <col min="13544" max="13544" width="9.85546875" style="29" customWidth="1"/>
    <col min="13545" max="13584" width="9.28515625" style="29" bestFit="1" customWidth="1"/>
    <col min="13585" max="13585" width="76.85546875" style="29" bestFit="1" customWidth="1"/>
    <col min="13586" max="13742" width="9.140625" style="29"/>
    <col min="13743" max="13743" width="7.140625" style="29" customWidth="1"/>
    <col min="13744" max="13744" width="76.85546875" style="29" bestFit="1" customWidth="1"/>
    <col min="13745" max="13745" width="9.140625" style="29"/>
    <col min="13746" max="13747" width="7.85546875" style="29" customWidth="1"/>
    <col min="13748" max="13748" width="8" style="29" customWidth="1"/>
    <col min="13749" max="13749" width="7.7109375" style="29" bestFit="1" customWidth="1"/>
    <col min="13750" max="13750" width="8.5703125" style="29" customWidth="1"/>
    <col min="13751" max="13751" width="6.28515625" style="29" bestFit="1" customWidth="1"/>
    <col min="13752" max="13752" width="5.140625" style="29" bestFit="1" customWidth="1"/>
    <col min="13753" max="13753" width="6.85546875" style="29" customWidth="1"/>
    <col min="13754" max="13754" width="5.85546875" style="29" customWidth="1"/>
    <col min="13755" max="13755" width="7.140625" style="29" customWidth="1"/>
    <col min="13756" max="13756" width="6.140625" style="29" bestFit="1" customWidth="1"/>
    <col min="13757" max="13757" width="6" style="29" bestFit="1" customWidth="1"/>
    <col min="13758" max="13759" width="6.140625" style="29" bestFit="1" customWidth="1"/>
    <col min="13760" max="13760" width="6" style="29" customWidth="1"/>
    <col min="13761" max="13765" width="6.140625" style="29" bestFit="1" customWidth="1"/>
    <col min="13766" max="13766" width="6" style="29" bestFit="1" customWidth="1"/>
    <col min="13767" max="13768" width="6.140625" style="29" bestFit="1" customWidth="1"/>
    <col min="13769" max="13769" width="6.42578125" style="29" bestFit="1" customWidth="1"/>
    <col min="13770" max="13770" width="6.85546875" style="29" bestFit="1" customWidth="1"/>
    <col min="13771" max="13771" width="6.5703125" style="29" bestFit="1" customWidth="1"/>
    <col min="13772" max="13772" width="6.7109375" style="29" bestFit="1" customWidth="1"/>
    <col min="13773" max="13773" width="6.85546875" style="29" bestFit="1" customWidth="1"/>
    <col min="13774" max="13774" width="6.5703125" style="29" bestFit="1" customWidth="1"/>
    <col min="13775" max="13776" width="6.7109375" style="29" bestFit="1" customWidth="1"/>
    <col min="13777" max="13778" width="6.5703125" style="29" bestFit="1" customWidth="1"/>
    <col min="13779" max="13779" width="7.140625" style="29" bestFit="1" customWidth="1"/>
    <col min="13780" max="13781" width="6.28515625" style="29" bestFit="1" customWidth="1"/>
    <col min="13782" max="13782" width="7.140625" style="29" bestFit="1" customWidth="1"/>
    <col min="13783" max="13783" width="6.140625" style="29" customWidth="1"/>
    <col min="13784" max="13784" width="6" style="29" customWidth="1"/>
    <col min="13785" max="13785" width="6.28515625" style="29" bestFit="1" customWidth="1"/>
    <col min="13786" max="13787" width="7.140625" style="29" bestFit="1" customWidth="1"/>
    <col min="13788" max="13788" width="6.28515625" style="29" bestFit="1" customWidth="1"/>
    <col min="13789" max="13789" width="8.5703125" style="29" customWidth="1"/>
    <col min="13790" max="13790" width="9.140625" style="29"/>
    <col min="13791" max="13791" width="6.7109375" style="29" bestFit="1" customWidth="1"/>
    <col min="13792" max="13792" width="6.5703125" style="29" customWidth="1"/>
    <col min="13793" max="13793" width="6.7109375" style="29" bestFit="1" customWidth="1"/>
    <col min="13794" max="13794" width="7.28515625" style="29" customWidth="1"/>
    <col min="13795" max="13795" width="6.28515625" style="29" customWidth="1"/>
    <col min="13796" max="13796" width="7.140625" style="29" bestFit="1" customWidth="1"/>
    <col min="13797" max="13797" width="6.42578125" style="29" bestFit="1" customWidth="1"/>
    <col min="13798" max="13798" width="7.85546875" style="29" bestFit="1" customWidth="1"/>
    <col min="13799" max="13799" width="10" style="29" bestFit="1" customWidth="1"/>
    <col min="13800" max="13800" width="9.85546875" style="29" customWidth="1"/>
    <col min="13801" max="13840" width="9.28515625" style="29" bestFit="1" customWidth="1"/>
    <col min="13841" max="13841" width="76.85546875" style="29" bestFit="1" customWidth="1"/>
    <col min="13842" max="13998" width="9.140625" style="29"/>
    <col min="13999" max="13999" width="7.140625" style="29" customWidth="1"/>
    <col min="14000" max="14000" width="76.85546875" style="29" bestFit="1" customWidth="1"/>
    <col min="14001" max="14001" width="9.140625" style="29"/>
    <col min="14002" max="14003" width="7.85546875" style="29" customWidth="1"/>
    <col min="14004" max="14004" width="8" style="29" customWidth="1"/>
    <col min="14005" max="14005" width="7.7109375" style="29" bestFit="1" customWidth="1"/>
    <col min="14006" max="14006" width="8.5703125" style="29" customWidth="1"/>
    <col min="14007" max="14007" width="6.28515625" style="29" bestFit="1" customWidth="1"/>
    <col min="14008" max="14008" width="5.140625" style="29" bestFit="1" customWidth="1"/>
    <col min="14009" max="14009" width="6.85546875" style="29" customWidth="1"/>
    <col min="14010" max="14010" width="5.85546875" style="29" customWidth="1"/>
    <col min="14011" max="14011" width="7.140625" style="29" customWidth="1"/>
    <col min="14012" max="14012" width="6.140625" style="29" bestFit="1" customWidth="1"/>
    <col min="14013" max="14013" width="6" style="29" bestFit="1" customWidth="1"/>
    <col min="14014" max="14015" width="6.140625" style="29" bestFit="1" customWidth="1"/>
    <col min="14016" max="14016" width="6" style="29" customWidth="1"/>
    <col min="14017" max="14021" width="6.140625" style="29" bestFit="1" customWidth="1"/>
    <col min="14022" max="14022" width="6" style="29" bestFit="1" customWidth="1"/>
    <col min="14023" max="14024" width="6.140625" style="29" bestFit="1" customWidth="1"/>
    <col min="14025" max="14025" width="6.42578125" style="29" bestFit="1" customWidth="1"/>
    <col min="14026" max="14026" width="6.85546875" style="29" bestFit="1" customWidth="1"/>
    <col min="14027" max="14027" width="6.5703125" style="29" bestFit="1" customWidth="1"/>
    <col min="14028" max="14028" width="6.7109375" style="29" bestFit="1" customWidth="1"/>
    <col min="14029" max="14029" width="6.85546875" style="29" bestFit="1" customWidth="1"/>
    <col min="14030" max="14030" width="6.5703125" style="29" bestFit="1" customWidth="1"/>
    <col min="14031" max="14032" width="6.7109375" style="29" bestFit="1" customWidth="1"/>
    <col min="14033" max="14034" width="6.5703125" style="29" bestFit="1" customWidth="1"/>
    <col min="14035" max="14035" width="7.140625" style="29" bestFit="1" customWidth="1"/>
    <col min="14036" max="14037" width="6.28515625" style="29" bestFit="1" customWidth="1"/>
    <col min="14038" max="14038" width="7.140625" style="29" bestFit="1" customWidth="1"/>
    <col min="14039" max="14039" width="6.140625" style="29" customWidth="1"/>
    <col min="14040" max="14040" width="6" style="29" customWidth="1"/>
    <col min="14041" max="14041" width="6.28515625" style="29" bestFit="1" customWidth="1"/>
    <col min="14042" max="14043" width="7.140625" style="29" bestFit="1" customWidth="1"/>
    <col min="14044" max="14044" width="6.28515625" style="29" bestFit="1" customWidth="1"/>
    <col min="14045" max="14045" width="8.5703125" style="29" customWidth="1"/>
    <col min="14046" max="14046" width="9.140625" style="29"/>
    <col min="14047" max="14047" width="6.7109375" style="29" bestFit="1" customWidth="1"/>
    <col min="14048" max="14048" width="6.5703125" style="29" customWidth="1"/>
    <col min="14049" max="14049" width="6.7109375" style="29" bestFit="1" customWidth="1"/>
    <col min="14050" max="14050" width="7.28515625" style="29" customWidth="1"/>
    <col min="14051" max="14051" width="6.28515625" style="29" customWidth="1"/>
    <col min="14052" max="14052" width="7.140625" style="29" bestFit="1" customWidth="1"/>
    <col min="14053" max="14053" width="6.42578125" style="29" bestFit="1" customWidth="1"/>
    <col min="14054" max="14054" width="7.85546875" style="29" bestFit="1" customWidth="1"/>
    <col min="14055" max="14055" width="10" style="29" bestFit="1" customWidth="1"/>
    <col min="14056" max="14056" width="9.85546875" style="29" customWidth="1"/>
    <col min="14057" max="14096" width="9.28515625" style="29" bestFit="1" customWidth="1"/>
    <col min="14097" max="14097" width="76.85546875" style="29" bestFit="1" customWidth="1"/>
    <col min="14098" max="14254" width="9.140625" style="29"/>
    <col min="14255" max="14255" width="7.140625" style="29" customWidth="1"/>
    <col min="14256" max="14256" width="76.85546875" style="29" bestFit="1" customWidth="1"/>
    <col min="14257" max="14257" width="9.140625" style="29"/>
    <col min="14258" max="14259" width="7.85546875" style="29" customWidth="1"/>
    <col min="14260" max="14260" width="8" style="29" customWidth="1"/>
    <col min="14261" max="14261" width="7.7109375" style="29" bestFit="1" customWidth="1"/>
    <col min="14262" max="14262" width="8.5703125" style="29" customWidth="1"/>
    <col min="14263" max="14263" width="6.28515625" style="29" bestFit="1" customWidth="1"/>
    <col min="14264" max="14264" width="5.140625" style="29" bestFit="1" customWidth="1"/>
    <col min="14265" max="14265" width="6.85546875" style="29" customWidth="1"/>
    <col min="14266" max="14266" width="5.85546875" style="29" customWidth="1"/>
    <col min="14267" max="14267" width="7.140625" style="29" customWidth="1"/>
    <col min="14268" max="14268" width="6.140625" style="29" bestFit="1" customWidth="1"/>
    <col min="14269" max="14269" width="6" style="29" bestFit="1" customWidth="1"/>
    <col min="14270" max="14271" width="6.140625" style="29" bestFit="1" customWidth="1"/>
    <col min="14272" max="14272" width="6" style="29" customWidth="1"/>
    <col min="14273" max="14277" width="6.140625" style="29" bestFit="1" customWidth="1"/>
    <col min="14278" max="14278" width="6" style="29" bestFit="1" customWidth="1"/>
    <col min="14279" max="14280" width="6.140625" style="29" bestFit="1" customWidth="1"/>
    <col min="14281" max="14281" width="6.42578125" style="29" bestFit="1" customWidth="1"/>
    <col min="14282" max="14282" width="6.85546875" style="29" bestFit="1" customWidth="1"/>
    <col min="14283" max="14283" width="6.5703125" style="29" bestFit="1" customWidth="1"/>
    <col min="14284" max="14284" width="6.7109375" style="29" bestFit="1" customWidth="1"/>
    <col min="14285" max="14285" width="6.85546875" style="29" bestFit="1" customWidth="1"/>
    <col min="14286" max="14286" width="6.5703125" style="29" bestFit="1" customWidth="1"/>
    <col min="14287" max="14288" width="6.7109375" style="29" bestFit="1" customWidth="1"/>
    <col min="14289" max="14290" width="6.5703125" style="29" bestFit="1" customWidth="1"/>
    <col min="14291" max="14291" width="7.140625" style="29" bestFit="1" customWidth="1"/>
    <col min="14292" max="14293" width="6.28515625" style="29" bestFit="1" customWidth="1"/>
    <col min="14294" max="14294" width="7.140625" style="29" bestFit="1" customWidth="1"/>
    <col min="14295" max="14295" width="6.140625" style="29" customWidth="1"/>
    <col min="14296" max="14296" width="6" style="29" customWidth="1"/>
    <col min="14297" max="14297" width="6.28515625" style="29" bestFit="1" customWidth="1"/>
    <col min="14298" max="14299" width="7.140625" style="29" bestFit="1" customWidth="1"/>
    <col min="14300" max="14300" width="6.28515625" style="29" bestFit="1" customWidth="1"/>
    <col min="14301" max="14301" width="8.5703125" style="29" customWidth="1"/>
    <col min="14302" max="14302" width="9.140625" style="29"/>
    <col min="14303" max="14303" width="6.7109375" style="29" bestFit="1" customWidth="1"/>
    <col min="14304" max="14304" width="6.5703125" style="29" customWidth="1"/>
    <col min="14305" max="14305" width="6.7109375" style="29" bestFit="1" customWidth="1"/>
    <col min="14306" max="14306" width="7.28515625" style="29" customWidth="1"/>
    <col min="14307" max="14307" width="6.28515625" style="29" customWidth="1"/>
    <col min="14308" max="14308" width="7.140625" style="29" bestFit="1" customWidth="1"/>
    <col min="14309" max="14309" width="6.42578125" style="29" bestFit="1" customWidth="1"/>
    <col min="14310" max="14310" width="7.85546875" style="29" bestFit="1" customWidth="1"/>
    <col min="14311" max="14311" width="10" style="29" bestFit="1" customWidth="1"/>
    <col min="14312" max="14312" width="9.85546875" style="29" customWidth="1"/>
    <col min="14313" max="14352" width="9.28515625" style="29" bestFit="1" customWidth="1"/>
    <col min="14353" max="14353" width="76.85546875" style="29" bestFit="1" customWidth="1"/>
    <col min="14354" max="14510" width="9.140625" style="29"/>
    <col min="14511" max="14511" width="7.140625" style="29" customWidth="1"/>
    <col min="14512" max="14512" width="76.85546875" style="29" bestFit="1" customWidth="1"/>
    <col min="14513" max="14513" width="9.140625" style="29"/>
    <col min="14514" max="14515" width="7.85546875" style="29" customWidth="1"/>
    <col min="14516" max="14516" width="8" style="29" customWidth="1"/>
    <col min="14517" max="14517" width="7.7109375" style="29" bestFit="1" customWidth="1"/>
    <col min="14518" max="14518" width="8.5703125" style="29" customWidth="1"/>
    <col min="14519" max="14519" width="6.28515625" style="29" bestFit="1" customWidth="1"/>
    <col min="14520" max="14520" width="5.140625" style="29" bestFit="1" customWidth="1"/>
    <col min="14521" max="14521" width="6.85546875" style="29" customWidth="1"/>
    <col min="14522" max="14522" width="5.85546875" style="29" customWidth="1"/>
    <col min="14523" max="14523" width="7.140625" style="29" customWidth="1"/>
    <col min="14524" max="14524" width="6.140625" style="29" bestFit="1" customWidth="1"/>
    <col min="14525" max="14525" width="6" style="29" bestFit="1" customWidth="1"/>
    <col min="14526" max="14527" width="6.140625" style="29" bestFit="1" customWidth="1"/>
    <col min="14528" max="14528" width="6" style="29" customWidth="1"/>
    <col min="14529" max="14533" width="6.140625" style="29" bestFit="1" customWidth="1"/>
    <col min="14534" max="14534" width="6" style="29" bestFit="1" customWidth="1"/>
    <col min="14535" max="14536" width="6.140625" style="29" bestFit="1" customWidth="1"/>
    <col min="14537" max="14537" width="6.42578125" style="29" bestFit="1" customWidth="1"/>
    <col min="14538" max="14538" width="6.85546875" style="29" bestFit="1" customWidth="1"/>
    <col min="14539" max="14539" width="6.5703125" style="29" bestFit="1" customWidth="1"/>
    <col min="14540" max="14540" width="6.7109375" style="29" bestFit="1" customWidth="1"/>
    <col min="14541" max="14541" width="6.85546875" style="29" bestFit="1" customWidth="1"/>
    <col min="14542" max="14542" width="6.5703125" style="29" bestFit="1" customWidth="1"/>
    <col min="14543" max="14544" width="6.7109375" style="29" bestFit="1" customWidth="1"/>
    <col min="14545" max="14546" width="6.5703125" style="29" bestFit="1" customWidth="1"/>
    <col min="14547" max="14547" width="7.140625" style="29" bestFit="1" customWidth="1"/>
    <col min="14548" max="14549" width="6.28515625" style="29" bestFit="1" customWidth="1"/>
    <col min="14550" max="14550" width="7.140625" style="29" bestFit="1" customWidth="1"/>
    <col min="14551" max="14551" width="6.140625" style="29" customWidth="1"/>
    <col min="14552" max="14552" width="6" style="29" customWidth="1"/>
    <col min="14553" max="14553" width="6.28515625" style="29" bestFit="1" customWidth="1"/>
    <col min="14554" max="14555" width="7.140625" style="29" bestFit="1" customWidth="1"/>
    <col min="14556" max="14556" width="6.28515625" style="29" bestFit="1" customWidth="1"/>
    <col min="14557" max="14557" width="8.5703125" style="29" customWidth="1"/>
    <col min="14558" max="14558" width="9.140625" style="29"/>
    <col min="14559" max="14559" width="6.7109375" style="29" bestFit="1" customWidth="1"/>
    <col min="14560" max="14560" width="6.5703125" style="29" customWidth="1"/>
    <col min="14561" max="14561" width="6.7109375" style="29" bestFit="1" customWidth="1"/>
    <col min="14562" max="14562" width="7.28515625" style="29" customWidth="1"/>
    <col min="14563" max="14563" width="6.28515625" style="29" customWidth="1"/>
    <col min="14564" max="14564" width="7.140625" style="29" bestFit="1" customWidth="1"/>
    <col min="14565" max="14565" width="6.42578125" style="29" bestFit="1" customWidth="1"/>
    <col min="14566" max="14566" width="7.85546875" style="29" bestFit="1" customWidth="1"/>
    <col min="14567" max="14567" width="10" style="29" bestFit="1" customWidth="1"/>
    <col min="14568" max="14568" width="9.85546875" style="29" customWidth="1"/>
    <col min="14569" max="14608" width="9.28515625" style="29" bestFit="1" customWidth="1"/>
    <col min="14609" max="14609" width="76.85546875" style="29" bestFit="1" customWidth="1"/>
    <col min="14610" max="14766" width="9.140625" style="29"/>
    <col min="14767" max="14767" width="7.140625" style="29" customWidth="1"/>
    <col min="14768" max="14768" width="76.85546875" style="29" bestFit="1" customWidth="1"/>
    <col min="14769" max="14769" width="9.140625" style="29"/>
    <col min="14770" max="14771" width="7.85546875" style="29" customWidth="1"/>
    <col min="14772" max="14772" width="8" style="29" customWidth="1"/>
    <col min="14773" max="14773" width="7.7109375" style="29" bestFit="1" customWidth="1"/>
    <col min="14774" max="14774" width="8.5703125" style="29" customWidth="1"/>
    <col min="14775" max="14775" width="6.28515625" style="29" bestFit="1" customWidth="1"/>
    <col min="14776" max="14776" width="5.140625" style="29" bestFit="1" customWidth="1"/>
    <col min="14777" max="14777" width="6.85546875" style="29" customWidth="1"/>
    <col min="14778" max="14778" width="5.85546875" style="29" customWidth="1"/>
    <col min="14779" max="14779" width="7.140625" style="29" customWidth="1"/>
    <col min="14780" max="14780" width="6.140625" style="29" bestFit="1" customWidth="1"/>
    <col min="14781" max="14781" width="6" style="29" bestFit="1" customWidth="1"/>
    <col min="14782" max="14783" width="6.140625" style="29" bestFit="1" customWidth="1"/>
    <col min="14784" max="14784" width="6" style="29" customWidth="1"/>
    <col min="14785" max="14789" width="6.140625" style="29" bestFit="1" customWidth="1"/>
    <col min="14790" max="14790" width="6" style="29" bestFit="1" customWidth="1"/>
    <col min="14791" max="14792" width="6.140625" style="29" bestFit="1" customWidth="1"/>
    <col min="14793" max="14793" width="6.42578125" style="29" bestFit="1" customWidth="1"/>
    <col min="14794" max="14794" width="6.85546875" style="29" bestFit="1" customWidth="1"/>
    <col min="14795" max="14795" width="6.5703125" style="29" bestFit="1" customWidth="1"/>
    <col min="14796" max="14796" width="6.7109375" style="29" bestFit="1" customWidth="1"/>
    <col min="14797" max="14797" width="6.85546875" style="29" bestFit="1" customWidth="1"/>
    <col min="14798" max="14798" width="6.5703125" style="29" bestFit="1" customWidth="1"/>
    <col min="14799" max="14800" width="6.7109375" style="29" bestFit="1" customWidth="1"/>
    <col min="14801" max="14802" width="6.5703125" style="29" bestFit="1" customWidth="1"/>
    <col min="14803" max="14803" width="7.140625" style="29" bestFit="1" customWidth="1"/>
    <col min="14804" max="14805" width="6.28515625" style="29" bestFit="1" customWidth="1"/>
    <col min="14806" max="14806" width="7.140625" style="29" bestFit="1" customWidth="1"/>
    <col min="14807" max="14807" width="6.140625" style="29" customWidth="1"/>
    <col min="14808" max="14808" width="6" style="29" customWidth="1"/>
    <col min="14809" max="14809" width="6.28515625" style="29" bestFit="1" customWidth="1"/>
    <col min="14810" max="14811" width="7.140625" style="29" bestFit="1" customWidth="1"/>
    <col min="14812" max="14812" width="6.28515625" style="29" bestFit="1" customWidth="1"/>
    <col min="14813" max="14813" width="8.5703125" style="29" customWidth="1"/>
    <col min="14814" max="14814" width="9.140625" style="29"/>
    <col min="14815" max="14815" width="6.7109375" style="29" bestFit="1" customWidth="1"/>
    <col min="14816" max="14816" width="6.5703125" style="29" customWidth="1"/>
    <col min="14817" max="14817" width="6.7109375" style="29" bestFit="1" customWidth="1"/>
    <col min="14818" max="14818" width="7.28515625" style="29" customWidth="1"/>
    <col min="14819" max="14819" width="6.28515625" style="29" customWidth="1"/>
    <col min="14820" max="14820" width="7.140625" style="29" bestFit="1" customWidth="1"/>
    <col min="14821" max="14821" width="6.42578125" style="29" bestFit="1" customWidth="1"/>
    <col min="14822" max="14822" width="7.85546875" style="29" bestFit="1" customWidth="1"/>
    <col min="14823" max="14823" width="10" style="29" bestFit="1" customWidth="1"/>
    <col min="14824" max="14824" width="9.85546875" style="29" customWidth="1"/>
    <col min="14825" max="14864" width="9.28515625" style="29" bestFit="1" customWidth="1"/>
    <col min="14865" max="14865" width="76.85546875" style="29" bestFit="1" customWidth="1"/>
    <col min="14866" max="15022" width="9.140625" style="29"/>
    <col min="15023" max="15023" width="7.140625" style="29" customWidth="1"/>
    <col min="15024" max="15024" width="76.85546875" style="29" bestFit="1" customWidth="1"/>
    <col min="15025" max="15025" width="9.140625" style="29"/>
    <col min="15026" max="15027" width="7.85546875" style="29" customWidth="1"/>
    <col min="15028" max="15028" width="8" style="29" customWidth="1"/>
    <col min="15029" max="15029" width="7.7109375" style="29" bestFit="1" customWidth="1"/>
    <col min="15030" max="15030" width="8.5703125" style="29" customWidth="1"/>
    <col min="15031" max="15031" width="6.28515625" style="29" bestFit="1" customWidth="1"/>
    <col min="15032" max="15032" width="5.140625" style="29" bestFit="1" customWidth="1"/>
    <col min="15033" max="15033" width="6.85546875" style="29" customWidth="1"/>
    <col min="15034" max="15034" width="5.85546875" style="29" customWidth="1"/>
    <col min="15035" max="15035" width="7.140625" style="29" customWidth="1"/>
    <col min="15036" max="15036" width="6.140625" style="29" bestFit="1" customWidth="1"/>
    <col min="15037" max="15037" width="6" style="29" bestFit="1" customWidth="1"/>
    <col min="15038" max="15039" width="6.140625" style="29" bestFit="1" customWidth="1"/>
    <col min="15040" max="15040" width="6" style="29" customWidth="1"/>
    <col min="15041" max="15045" width="6.140625" style="29" bestFit="1" customWidth="1"/>
    <col min="15046" max="15046" width="6" style="29" bestFit="1" customWidth="1"/>
    <col min="15047" max="15048" width="6.140625" style="29" bestFit="1" customWidth="1"/>
    <col min="15049" max="15049" width="6.42578125" style="29" bestFit="1" customWidth="1"/>
    <col min="15050" max="15050" width="6.85546875" style="29" bestFit="1" customWidth="1"/>
    <col min="15051" max="15051" width="6.5703125" style="29" bestFit="1" customWidth="1"/>
    <col min="15052" max="15052" width="6.7109375" style="29" bestFit="1" customWidth="1"/>
    <col min="15053" max="15053" width="6.85546875" style="29" bestFit="1" customWidth="1"/>
    <col min="15054" max="15054" width="6.5703125" style="29" bestFit="1" customWidth="1"/>
    <col min="15055" max="15056" width="6.7109375" style="29" bestFit="1" customWidth="1"/>
    <col min="15057" max="15058" width="6.5703125" style="29" bestFit="1" customWidth="1"/>
    <col min="15059" max="15059" width="7.140625" style="29" bestFit="1" customWidth="1"/>
    <col min="15060" max="15061" width="6.28515625" style="29" bestFit="1" customWidth="1"/>
    <col min="15062" max="15062" width="7.140625" style="29" bestFit="1" customWidth="1"/>
    <col min="15063" max="15063" width="6.140625" style="29" customWidth="1"/>
    <col min="15064" max="15064" width="6" style="29" customWidth="1"/>
    <col min="15065" max="15065" width="6.28515625" style="29" bestFit="1" customWidth="1"/>
    <col min="15066" max="15067" width="7.140625" style="29" bestFit="1" customWidth="1"/>
    <col min="15068" max="15068" width="6.28515625" style="29" bestFit="1" customWidth="1"/>
    <col min="15069" max="15069" width="8.5703125" style="29" customWidth="1"/>
    <col min="15070" max="15070" width="9.140625" style="29"/>
    <col min="15071" max="15071" width="6.7109375" style="29" bestFit="1" customWidth="1"/>
    <col min="15072" max="15072" width="6.5703125" style="29" customWidth="1"/>
    <col min="15073" max="15073" width="6.7109375" style="29" bestFit="1" customWidth="1"/>
    <col min="15074" max="15074" width="7.28515625" style="29" customWidth="1"/>
    <col min="15075" max="15075" width="6.28515625" style="29" customWidth="1"/>
    <col min="15076" max="15076" width="7.140625" style="29" bestFit="1" customWidth="1"/>
    <col min="15077" max="15077" width="6.42578125" style="29" bestFit="1" customWidth="1"/>
    <col min="15078" max="15078" width="7.85546875" style="29" bestFit="1" customWidth="1"/>
    <col min="15079" max="15079" width="10" style="29" bestFit="1" customWidth="1"/>
    <col min="15080" max="15080" width="9.85546875" style="29" customWidth="1"/>
    <col min="15081" max="15120" width="9.28515625" style="29" bestFit="1" customWidth="1"/>
    <col min="15121" max="15121" width="76.85546875" style="29" bestFit="1" customWidth="1"/>
    <col min="15122" max="15278" width="9.140625" style="29"/>
    <col min="15279" max="15279" width="7.140625" style="29" customWidth="1"/>
    <col min="15280" max="15280" width="76.85546875" style="29" bestFit="1" customWidth="1"/>
    <col min="15281" max="15281" width="9.140625" style="29"/>
    <col min="15282" max="15283" width="7.85546875" style="29" customWidth="1"/>
    <col min="15284" max="15284" width="8" style="29" customWidth="1"/>
    <col min="15285" max="15285" width="7.7109375" style="29" bestFit="1" customWidth="1"/>
    <col min="15286" max="15286" width="8.5703125" style="29" customWidth="1"/>
    <col min="15287" max="15287" width="6.28515625" style="29" bestFit="1" customWidth="1"/>
    <col min="15288" max="15288" width="5.140625" style="29" bestFit="1" customWidth="1"/>
    <col min="15289" max="15289" width="6.85546875" style="29" customWidth="1"/>
    <col min="15290" max="15290" width="5.85546875" style="29" customWidth="1"/>
    <col min="15291" max="15291" width="7.140625" style="29" customWidth="1"/>
    <col min="15292" max="15292" width="6.140625" style="29" bestFit="1" customWidth="1"/>
    <col min="15293" max="15293" width="6" style="29" bestFit="1" customWidth="1"/>
    <col min="15294" max="15295" width="6.140625" style="29" bestFit="1" customWidth="1"/>
    <col min="15296" max="15296" width="6" style="29" customWidth="1"/>
    <col min="15297" max="15301" width="6.140625" style="29" bestFit="1" customWidth="1"/>
    <col min="15302" max="15302" width="6" style="29" bestFit="1" customWidth="1"/>
    <col min="15303" max="15304" width="6.140625" style="29" bestFit="1" customWidth="1"/>
    <col min="15305" max="15305" width="6.42578125" style="29" bestFit="1" customWidth="1"/>
    <col min="15306" max="15306" width="6.85546875" style="29" bestFit="1" customWidth="1"/>
    <col min="15307" max="15307" width="6.5703125" style="29" bestFit="1" customWidth="1"/>
    <col min="15308" max="15308" width="6.7109375" style="29" bestFit="1" customWidth="1"/>
    <col min="15309" max="15309" width="6.85546875" style="29" bestFit="1" customWidth="1"/>
    <col min="15310" max="15310" width="6.5703125" style="29" bestFit="1" customWidth="1"/>
    <col min="15311" max="15312" width="6.7109375" style="29" bestFit="1" customWidth="1"/>
    <col min="15313" max="15314" width="6.5703125" style="29" bestFit="1" customWidth="1"/>
    <col min="15315" max="15315" width="7.140625" style="29" bestFit="1" customWidth="1"/>
    <col min="15316" max="15317" width="6.28515625" style="29" bestFit="1" customWidth="1"/>
    <col min="15318" max="15318" width="7.140625" style="29" bestFit="1" customWidth="1"/>
    <col min="15319" max="15319" width="6.140625" style="29" customWidth="1"/>
    <col min="15320" max="15320" width="6" style="29" customWidth="1"/>
    <col min="15321" max="15321" width="6.28515625" style="29" bestFit="1" customWidth="1"/>
    <col min="15322" max="15323" width="7.140625" style="29" bestFit="1" customWidth="1"/>
    <col min="15324" max="15324" width="6.28515625" style="29" bestFit="1" customWidth="1"/>
    <col min="15325" max="15325" width="8.5703125" style="29" customWidth="1"/>
    <col min="15326" max="15326" width="9.140625" style="29"/>
    <col min="15327" max="15327" width="6.7109375" style="29" bestFit="1" customWidth="1"/>
    <col min="15328" max="15328" width="6.5703125" style="29" customWidth="1"/>
    <col min="15329" max="15329" width="6.7109375" style="29" bestFit="1" customWidth="1"/>
    <col min="15330" max="15330" width="7.28515625" style="29" customWidth="1"/>
    <col min="15331" max="15331" width="6.28515625" style="29" customWidth="1"/>
    <col min="15332" max="15332" width="7.140625" style="29" bestFit="1" customWidth="1"/>
    <col min="15333" max="15333" width="6.42578125" style="29" bestFit="1" customWidth="1"/>
    <col min="15334" max="15334" width="7.85546875" style="29" bestFit="1" customWidth="1"/>
    <col min="15335" max="15335" width="10" style="29" bestFit="1" customWidth="1"/>
    <col min="15336" max="15336" width="9.85546875" style="29" customWidth="1"/>
    <col min="15337" max="15376" width="9.28515625" style="29" bestFit="1" customWidth="1"/>
    <col min="15377" max="15377" width="76.85546875" style="29" bestFit="1" customWidth="1"/>
    <col min="15378" max="15534" width="9.140625" style="29"/>
    <col min="15535" max="15535" width="7.140625" style="29" customWidth="1"/>
    <col min="15536" max="15536" width="76.85546875" style="29" bestFit="1" customWidth="1"/>
    <col min="15537" max="15537" width="9.140625" style="29"/>
    <col min="15538" max="15539" width="7.85546875" style="29" customWidth="1"/>
    <col min="15540" max="15540" width="8" style="29" customWidth="1"/>
    <col min="15541" max="15541" width="7.7109375" style="29" bestFit="1" customWidth="1"/>
    <col min="15542" max="15542" width="8.5703125" style="29" customWidth="1"/>
    <col min="15543" max="15543" width="6.28515625" style="29" bestFit="1" customWidth="1"/>
    <col min="15544" max="15544" width="5.140625" style="29" bestFit="1" customWidth="1"/>
    <col min="15545" max="15545" width="6.85546875" style="29" customWidth="1"/>
    <col min="15546" max="15546" width="5.85546875" style="29" customWidth="1"/>
    <col min="15547" max="15547" width="7.140625" style="29" customWidth="1"/>
    <col min="15548" max="15548" width="6.140625" style="29" bestFit="1" customWidth="1"/>
    <col min="15549" max="15549" width="6" style="29" bestFit="1" customWidth="1"/>
    <col min="15550" max="15551" width="6.140625" style="29" bestFit="1" customWidth="1"/>
    <col min="15552" max="15552" width="6" style="29" customWidth="1"/>
    <col min="15553" max="15557" width="6.140625" style="29" bestFit="1" customWidth="1"/>
    <col min="15558" max="15558" width="6" style="29" bestFit="1" customWidth="1"/>
    <col min="15559" max="15560" width="6.140625" style="29" bestFit="1" customWidth="1"/>
    <col min="15561" max="15561" width="6.42578125" style="29" bestFit="1" customWidth="1"/>
    <col min="15562" max="15562" width="6.85546875" style="29" bestFit="1" customWidth="1"/>
    <col min="15563" max="15563" width="6.5703125" style="29" bestFit="1" customWidth="1"/>
    <col min="15564" max="15564" width="6.7109375" style="29" bestFit="1" customWidth="1"/>
    <col min="15565" max="15565" width="6.85546875" style="29" bestFit="1" customWidth="1"/>
    <col min="15566" max="15566" width="6.5703125" style="29" bestFit="1" customWidth="1"/>
    <col min="15567" max="15568" width="6.7109375" style="29" bestFit="1" customWidth="1"/>
    <col min="15569" max="15570" width="6.5703125" style="29" bestFit="1" customWidth="1"/>
    <col min="15571" max="15571" width="7.140625" style="29" bestFit="1" customWidth="1"/>
    <col min="15572" max="15573" width="6.28515625" style="29" bestFit="1" customWidth="1"/>
    <col min="15574" max="15574" width="7.140625" style="29" bestFit="1" customWidth="1"/>
    <col min="15575" max="15575" width="6.140625" style="29" customWidth="1"/>
    <col min="15576" max="15576" width="6" style="29" customWidth="1"/>
    <col min="15577" max="15577" width="6.28515625" style="29" bestFit="1" customWidth="1"/>
    <col min="15578" max="15579" width="7.140625" style="29" bestFit="1" customWidth="1"/>
    <col min="15580" max="15580" width="6.28515625" style="29" bestFit="1" customWidth="1"/>
    <col min="15581" max="15581" width="8.5703125" style="29" customWidth="1"/>
    <col min="15582" max="15582" width="9.140625" style="29"/>
    <col min="15583" max="15583" width="6.7109375" style="29" bestFit="1" customWidth="1"/>
    <col min="15584" max="15584" width="6.5703125" style="29" customWidth="1"/>
    <col min="15585" max="15585" width="6.7109375" style="29" bestFit="1" customWidth="1"/>
    <col min="15586" max="15586" width="7.28515625" style="29" customWidth="1"/>
    <col min="15587" max="15587" width="6.28515625" style="29" customWidth="1"/>
    <col min="15588" max="15588" width="7.140625" style="29" bestFit="1" customWidth="1"/>
    <col min="15589" max="15589" width="6.42578125" style="29" bestFit="1" customWidth="1"/>
    <col min="15590" max="15590" width="7.85546875" style="29" bestFit="1" customWidth="1"/>
    <col min="15591" max="15591" width="10" style="29" bestFit="1" customWidth="1"/>
    <col min="15592" max="15592" width="9.85546875" style="29" customWidth="1"/>
    <col min="15593" max="15632" width="9.28515625" style="29" bestFit="1" customWidth="1"/>
    <col min="15633" max="15633" width="76.85546875" style="29" bestFit="1" customWidth="1"/>
    <col min="15634" max="15790" width="9.140625" style="29"/>
    <col min="15791" max="15791" width="7.140625" style="29" customWidth="1"/>
    <col min="15792" max="15792" width="76.85546875" style="29" bestFit="1" customWidth="1"/>
    <col min="15793" max="15793" width="9.140625" style="29"/>
    <col min="15794" max="15795" width="7.85546875" style="29" customWidth="1"/>
    <col min="15796" max="15796" width="8" style="29" customWidth="1"/>
    <col min="15797" max="15797" width="7.7109375" style="29" bestFit="1" customWidth="1"/>
    <col min="15798" max="15798" width="8.5703125" style="29" customWidth="1"/>
    <col min="15799" max="15799" width="6.28515625" style="29" bestFit="1" customWidth="1"/>
    <col min="15800" max="15800" width="5.140625" style="29" bestFit="1" customWidth="1"/>
    <col min="15801" max="15801" width="6.85546875" style="29" customWidth="1"/>
    <col min="15802" max="15802" width="5.85546875" style="29" customWidth="1"/>
    <col min="15803" max="15803" width="7.140625" style="29" customWidth="1"/>
    <col min="15804" max="15804" width="6.140625" style="29" bestFit="1" customWidth="1"/>
    <col min="15805" max="15805" width="6" style="29" bestFit="1" customWidth="1"/>
    <col min="15806" max="15807" width="6.140625" style="29" bestFit="1" customWidth="1"/>
    <col min="15808" max="15808" width="6" style="29" customWidth="1"/>
    <col min="15809" max="15813" width="6.140625" style="29" bestFit="1" customWidth="1"/>
    <col min="15814" max="15814" width="6" style="29" bestFit="1" customWidth="1"/>
    <col min="15815" max="15816" width="6.140625" style="29" bestFit="1" customWidth="1"/>
    <col min="15817" max="15817" width="6.42578125" style="29" bestFit="1" customWidth="1"/>
    <col min="15818" max="15818" width="6.85546875" style="29" bestFit="1" customWidth="1"/>
    <col min="15819" max="15819" width="6.5703125" style="29" bestFit="1" customWidth="1"/>
    <col min="15820" max="15820" width="6.7109375" style="29" bestFit="1" customWidth="1"/>
    <col min="15821" max="15821" width="6.85546875" style="29" bestFit="1" customWidth="1"/>
    <col min="15822" max="15822" width="6.5703125" style="29" bestFit="1" customWidth="1"/>
    <col min="15823" max="15824" width="6.7109375" style="29" bestFit="1" customWidth="1"/>
    <col min="15825" max="15826" width="6.5703125" style="29" bestFit="1" customWidth="1"/>
    <col min="15827" max="15827" width="7.140625" style="29" bestFit="1" customWidth="1"/>
    <col min="15828" max="15829" width="6.28515625" style="29" bestFit="1" customWidth="1"/>
    <col min="15830" max="15830" width="7.140625" style="29" bestFit="1" customWidth="1"/>
    <col min="15831" max="15831" width="6.140625" style="29" customWidth="1"/>
    <col min="15832" max="15832" width="6" style="29" customWidth="1"/>
    <col min="15833" max="15833" width="6.28515625" style="29" bestFit="1" customWidth="1"/>
    <col min="15834" max="15835" width="7.140625" style="29" bestFit="1" customWidth="1"/>
    <col min="15836" max="15836" width="6.28515625" style="29" bestFit="1" customWidth="1"/>
    <col min="15837" max="15837" width="8.5703125" style="29" customWidth="1"/>
    <col min="15838" max="15838" width="9.140625" style="29"/>
    <col min="15839" max="15839" width="6.7109375" style="29" bestFit="1" customWidth="1"/>
    <col min="15840" max="15840" width="6.5703125" style="29" customWidth="1"/>
    <col min="15841" max="15841" width="6.7109375" style="29" bestFit="1" customWidth="1"/>
    <col min="15842" max="15842" width="7.28515625" style="29" customWidth="1"/>
    <col min="15843" max="15843" width="6.28515625" style="29" customWidth="1"/>
    <col min="15844" max="15844" width="7.140625" style="29" bestFit="1" customWidth="1"/>
    <col min="15845" max="15845" width="6.42578125" style="29" bestFit="1" customWidth="1"/>
    <col min="15846" max="15846" width="7.85546875" style="29" bestFit="1" customWidth="1"/>
    <col min="15847" max="15847" width="10" style="29" bestFit="1" customWidth="1"/>
    <col min="15848" max="15848" width="9.85546875" style="29" customWidth="1"/>
    <col min="15849" max="15888" width="9.28515625" style="29" bestFit="1" customWidth="1"/>
    <col min="15889" max="15889" width="76.85546875" style="29" bestFit="1" customWidth="1"/>
    <col min="15890" max="16046" width="9.140625" style="29"/>
    <col min="16047" max="16047" width="7.140625" style="29" customWidth="1"/>
    <col min="16048" max="16048" width="76.85546875" style="29" bestFit="1" customWidth="1"/>
    <col min="16049" max="16049" width="9.140625" style="29"/>
    <col min="16050" max="16051" width="7.85546875" style="29" customWidth="1"/>
    <col min="16052" max="16052" width="8" style="29" customWidth="1"/>
    <col min="16053" max="16053" width="7.7109375" style="29" bestFit="1" customWidth="1"/>
    <col min="16054" max="16054" width="8.5703125" style="29" customWidth="1"/>
    <col min="16055" max="16055" width="6.28515625" style="29" bestFit="1" customWidth="1"/>
    <col min="16056" max="16056" width="5.140625" style="29" bestFit="1" customWidth="1"/>
    <col min="16057" max="16057" width="6.85546875" style="29" customWidth="1"/>
    <col min="16058" max="16058" width="5.85546875" style="29" customWidth="1"/>
    <col min="16059" max="16059" width="7.140625" style="29" customWidth="1"/>
    <col min="16060" max="16060" width="6.140625" style="29" bestFit="1" customWidth="1"/>
    <col min="16061" max="16061" width="6" style="29" bestFit="1" customWidth="1"/>
    <col min="16062" max="16063" width="6.140625" style="29" bestFit="1" customWidth="1"/>
    <col min="16064" max="16064" width="6" style="29" customWidth="1"/>
    <col min="16065" max="16069" width="6.140625" style="29" bestFit="1" customWidth="1"/>
    <col min="16070" max="16070" width="6" style="29" bestFit="1" customWidth="1"/>
    <col min="16071" max="16072" width="6.140625" style="29" bestFit="1" customWidth="1"/>
    <col min="16073" max="16073" width="6.42578125" style="29" bestFit="1" customWidth="1"/>
    <col min="16074" max="16074" width="6.85546875" style="29" bestFit="1" customWidth="1"/>
    <col min="16075" max="16075" width="6.5703125" style="29" bestFit="1" customWidth="1"/>
    <col min="16076" max="16076" width="6.7109375" style="29" bestFit="1" customWidth="1"/>
    <col min="16077" max="16077" width="6.85546875" style="29" bestFit="1" customWidth="1"/>
    <col min="16078" max="16078" width="6.5703125" style="29" bestFit="1" customWidth="1"/>
    <col min="16079" max="16080" width="6.7109375" style="29" bestFit="1" customWidth="1"/>
    <col min="16081" max="16082" width="6.5703125" style="29" bestFit="1" customWidth="1"/>
    <col min="16083" max="16083" width="7.140625" style="29" bestFit="1" customWidth="1"/>
    <col min="16084" max="16085" width="6.28515625" style="29" bestFit="1" customWidth="1"/>
    <col min="16086" max="16086" width="7.140625" style="29" bestFit="1" customWidth="1"/>
    <col min="16087" max="16087" width="6.140625" style="29" customWidth="1"/>
    <col min="16088" max="16088" width="6" style="29" customWidth="1"/>
    <col min="16089" max="16089" width="6.28515625" style="29" bestFit="1" customWidth="1"/>
    <col min="16090" max="16091" width="7.140625" style="29" bestFit="1" customWidth="1"/>
    <col min="16092" max="16092" width="6.28515625" style="29" bestFit="1" customWidth="1"/>
    <col min="16093" max="16093" width="8.5703125" style="29" customWidth="1"/>
    <col min="16094" max="16094" width="9.140625" style="29"/>
    <col min="16095" max="16095" width="6.7109375" style="29" bestFit="1" customWidth="1"/>
    <col min="16096" max="16096" width="6.5703125" style="29" customWidth="1"/>
    <col min="16097" max="16097" width="6.7109375" style="29" bestFit="1" customWidth="1"/>
    <col min="16098" max="16098" width="7.28515625" style="29" customWidth="1"/>
    <col min="16099" max="16099" width="6.28515625" style="29" customWidth="1"/>
    <col min="16100" max="16100" width="7.140625" style="29" bestFit="1" customWidth="1"/>
    <col min="16101" max="16101" width="6.42578125" style="29" bestFit="1" customWidth="1"/>
    <col min="16102" max="16102" width="7.85546875" style="29" bestFit="1" customWidth="1"/>
    <col min="16103" max="16103" width="10" style="29" bestFit="1" customWidth="1"/>
    <col min="16104" max="16104" width="9.85546875" style="29" customWidth="1"/>
    <col min="16105" max="16144" width="9.28515625" style="29" bestFit="1" customWidth="1"/>
    <col min="16145" max="16145" width="76.85546875" style="29" bestFit="1" customWidth="1"/>
    <col min="16146" max="16384" width="9.140625" style="29"/>
  </cols>
  <sheetData>
    <row r="1" spans="1:17" s="26" customFormat="1" ht="12.2" customHeight="1">
      <c r="A1" s="10"/>
      <c r="C1" s="27"/>
    </row>
    <row r="2" spans="1:17" ht="12.2" customHeight="1">
      <c r="A2" s="28" t="s">
        <v>347</v>
      </c>
    </row>
    <row r="3" spans="1:17" ht="12.2" customHeight="1">
      <c r="A3" s="28" t="s">
        <v>348</v>
      </c>
    </row>
    <row r="4" spans="1:17" ht="6" customHeight="1">
      <c r="A4" s="30"/>
    </row>
    <row r="5" spans="1:17" ht="12.2" customHeight="1">
      <c r="A5" s="29" t="s">
        <v>23</v>
      </c>
    </row>
    <row r="6" spans="1:17" ht="6" customHeight="1"/>
    <row r="7" spans="1:17" s="31" customFormat="1" ht="15" customHeight="1" thickBot="1">
      <c r="A7" s="125" t="s">
        <v>24</v>
      </c>
      <c r="B7" s="127" t="s">
        <v>25</v>
      </c>
      <c r="C7" s="129" t="s">
        <v>26</v>
      </c>
      <c r="D7" s="129"/>
      <c r="E7" s="129"/>
      <c r="F7" s="129"/>
      <c r="G7" s="129"/>
      <c r="H7" s="129"/>
      <c r="I7" s="134" t="s">
        <v>310</v>
      </c>
      <c r="J7" s="135"/>
      <c r="K7" s="135"/>
      <c r="L7" s="135"/>
      <c r="M7" s="135"/>
      <c r="N7" s="135"/>
      <c r="O7" s="135"/>
      <c r="P7" s="136"/>
      <c r="Q7" s="122" t="s">
        <v>27</v>
      </c>
    </row>
    <row r="8" spans="1:17" s="31" customFormat="1" ht="15" customHeight="1" thickBot="1">
      <c r="A8" s="125"/>
      <c r="B8" s="127"/>
      <c r="C8" s="130" t="s">
        <v>28</v>
      </c>
      <c r="D8" s="130" t="s">
        <v>331</v>
      </c>
      <c r="E8" s="130" t="s">
        <v>29</v>
      </c>
      <c r="F8" s="130" t="s">
        <v>327</v>
      </c>
      <c r="G8" s="130" t="s">
        <v>328</v>
      </c>
      <c r="H8" s="130" t="s">
        <v>30</v>
      </c>
      <c r="I8" s="130" t="s">
        <v>305</v>
      </c>
      <c r="J8" s="130" t="s">
        <v>106</v>
      </c>
      <c r="K8" s="130" t="s">
        <v>107</v>
      </c>
      <c r="L8" s="130" t="s">
        <v>108</v>
      </c>
      <c r="M8" s="132" t="s">
        <v>335</v>
      </c>
      <c r="N8" s="50"/>
      <c r="O8" s="130" t="s">
        <v>333</v>
      </c>
      <c r="P8" s="130" t="s">
        <v>109</v>
      </c>
      <c r="Q8" s="122"/>
    </row>
    <row r="9" spans="1:17" s="33" customFormat="1" ht="15" customHeight="1" thickBot="1">
      <c r="A9" s="126"/>
      <c r="B9" s="128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3"/>
      <c r="N9" s="32" t="s">
        <v>337</v>
      </c>
      <c r="O9" s="131"/>
      <c r="P9" s="131"/>
      <c r="Q9" s="123"/>
    </row>
    <row r="10" spans="1:17" s="31" customFormat="1" ht="15" customHeight="1">
      <c r="A10" s="34" t="s">
        <v>31</v>
      </c>
      <c r="B10" s="35" t="s">
        <v>110</v>
      </c>
      <c r="C10" s="36"/>
      <c r="D10" s="36"/>
      <c r="E10" s="36"/>
      <c r="F10" s="36"/>
      <c r="G10" s="36"/>
      <c r="H10" s="37"/>
      <c r="I10" s="36"/>
      <c r="J10" s="36"/>
      <c r="K10" s="36"/>
      <c r="L10" s="36"/>
      <c r="M10" s="36"/>
      <c r="N10" s="36"/>
      <c r="O10" s="36"/>
      <c r="P10" s="38"/>
      <c r="Q10" s="39" t="s">
        <v>111</v>
      </c>
    </row>
    <row r="11" spans="1:17" s="31" customFormat="1" ht="15" customHeight="1">
      <c r="A11" s="34" t="s">
        <v>32</v>
      </c>
      <c r="B11" s="35" t="s">
        <v>112</v>
      </c>
      <c r="C11" s="36"/>
      <c r="D11" s="36"/>
      <c r="E11" s="36"/>
      <c r="F11" s="36"/>
      <c r="G11" s="36"/>
      <c r="H11" s="37"/>
      <c r="I11" s="36"/>
      <c r="J11" s="36"/>
      <c r="K11" s="36"/>
      <c r="L11" s="36"/>
      <c r="M11" s="36"/>
      <c r="N11" s="36"/>
      <c r="O11" s="36"/>
      <c r="P11" s="38"/>
      <c r="Q11" s="39" t="s">
        <v>113</v>
      </c>
    </row>
    <row r="12" spans="1:17" s="31" customFormat="1" ht="15" customHeight="1">
      <c r="A12" s="34" t="s">
        <v>33</v>
      </c>
      <c r="B12" s="35" t="s">
        <v>114</v>
      </c>
      <c r="C12" s="36"/>
      <c r="D12" s="36"/>
      <c r="E12" s="36"/>
      <c r="F12" s="36"/>
      <c r="G12" s="36"/>
      <c r="H12" s="37"/>
      <c r="I12" s="36"/>
      <c r="J12" s="36"/>
      <c r="K12" s="36"/>
      <c r="L12" s="36"/>
      <c r="M12" s="36"/>
      <c r="N12" s="36"/>
      <c r="O12" s="36"/>
      <c r="P12" s="38"/>
      <c r="Q12" s="39" t="s">
        <v>115</v>
      </c>
    </row>
    <row r="13" spans="1:17" s="31" customFormat="1" ht="15" customHeight="1">
      <c r="A13" s="34" t="s">
        <v>116</v>
      </c>
      <c r="B13" s="40" t="s">
        <v>117</v>
      </c>
      <c r="C13" s="36"/>
      <c r="D13" s="36"/>
      <c r="E13" s="36"/>
      <c r="F13" s="36"/>
      <c r="G13" s="36"/>
      <c r="H13" s="37"/>
      <c r="I13" s="36"/>
      <c r="J13" s="36"/>
      <c r="K13" s="36"/>
      <c r="L13" s="36"/>
      <c r="M13" s="36"/>
      <c r="N13" s="36"/>
      <c r="O13" s="36"/>
      <c r="P13" s="38"/>
      <c r="Q13" s="41" t="s">
        <v>118</v>
      </c>
    </row>
    <row r="14" spans="1:17" s="31" customFormat="1" ht="15" customHeight="1">
      <c r="A14" s="34" t="s">
        <v>119</v>
      </c>
      <c r="B14" s="35" t="s">
        <v>120</v>
      </c>
      <c r="C14" s="36"/>
      <c r="D14" s="36"/>
      <c r="E14" s="36"/>
      <c r="F14" s="36"/>
      <c r="G14" s="36"/>
      <c r="H14" s="37"/>
      <c r="I14" s="36"/>
      <c r="J14" s="36"/>
      <c r="K14" s="36"/>
      <c r="L14" s="36"/>
      <c r="M14" s="36"/>
      <c r="N14" s="36"/>
      <c r="O14" s="36"/>
      <c r="P14" s="38"/>
      <c r="Q14" s="39" t="s">
        <v>121</v>
      </c>
    </row>
    <row r="15" spans="1:17" s="31" customFormat="1" ht="15" customHeight="1">
      <c r="A15" s="34" t="s">
        <v>122</v>
      </c>
      <c r="B15" s="35" t="s">
        <v>123</v>
      </c>
      <c r="C15" s="36"/>
      <c r="D15" s="36"/>
      <c r="E15" s="36"/>
      <c r="F15" s="36"/>
      <c r="G15" s="36"/>
      <c r="H15" s="37"/>
      <c r="I15" s="36"/>
      <c r="J15" s="36"/>
      <c r="K15" s="36"/>
      <c r="L15" s="36"/>
      <c r="M15" s="36"/>
      <c r="N15" s="36"/>
      <c r="O15" s="36"/>
      <c r="P15" s="38"/>
      <c r="Q15" s="39" t="s">
        <v>124</v>
      </c>
    </row>
    <row r="16" spans="1:17" s="31" customFormat="1" ht="15" customHeight="1">
      <c r="A16" s="34" t="s">
        <v>125</v>
      </c>
      <c r="B16" s="35" t="s">
        <v>126</v>
      </c>
      <c r="C16" s="36"/>
      <c r="D16" s="36"/>
      <c r="E16" s="36"/>
      <c r="F16" s="36"/>
      <c r="G16" s="36"/>
      <c r="H16" s="37"/>
      <c r="I16" s="36"/>
      <c r="J16" s="36"/>
      <c r="K16" s="36"/>
      <c r="L16" s="36"/>
      <c r="M16" s="36"/>
      <c r="N16" s="36"/>
      <c r="O16" s="36"/>
      <c r="P16" s="38"/>
      <c r="Q16" s="39" t="s">
        <v>127</v>
      </c>
    </row>
    <row r="17" spans="1:17" s="31" customFormat="1" ht="15" customHeight="1">
      <c r="A17" s="34" t="s">
        <v>128</v>
      </c>
      <c r="B17" s="40" t="s">
        <v>129</v>
      </c>
      <c r="C17" s="36"/>
      <c r="D17" s="36"/>
      <c r="E17" s="36"/>
      <c r="F17" s="36"/>
      <c r="G17" s="36"/>
      <c r="H17" s="37"/>
      <c r="I17" s="36"/>
      <c r="J17" s="36"/>
      <c r="K17" s="36"/>
      <c r="L17" s="36"/>
      <c r="M17" s="36"/>
      <c r="N17" s="36"/>
      <c r="O17" s="36"/>
      <c r="P17" s="38"/>
      <c r="Q17" s="41" t="s">
        <v>130</v>
      </c>
    </row>
    <row r="18" spans="1:17" s="31" customFormat="1" ht="15" customHeight="1">
      <c r="A18" s="34" t="s">
        <v>34</v>
      </c>
      <c r="B18" s="35" t="s">
        <v>131</v>
      </c>
      <c r="C18" s="36"/>
      <c r="D18" s="36"/>
      <c r="E18" s="36"/>
      <c r="F18" s="36"/>
      <c r="G18" s="36"/>
      <c r="H18" s="37"/>
      <c r="I18" s="36"/>
      <c r="J18" s="36"/>
      <c r="K18" s="36"/>
      <c r="L18" s="36"/>
      <c r="M18" s="36"/>
      <c r="N18" s="36"/>
      <c r="O18" s="36"/>
      <c r="P18" s="38"/>
      <c r="Q18" s="39" t="s">
        <v>132</v>
      </c>
    </row>
    <row r="19" spans="1:17" s="31" customFormat="1" ht="15" customHeight="1">
      <c r="A19" s="34" t="s">
        <v>35</v>
      </c>
      <c r="B19" s="35" t="s">
        <v>133</v>
      </c>
      <c r="C19" s="36"/>
      <c r="D19" s="36"/>
      <c r="E19" s="36"/>
      <c r="F19" s="36"/>
      <c r="G19" s="36"/>
      <c r="H19" s="37"/>
      <c r="I19" s="36"/>
      <c r="J19" s="36"/>
      <c r="K19" s="36"/>
      <c r="L19" s="36"/>
      <c r="M19" s="36"/>
      <c r="N19" s="36"/>
      <c r="O19" s="36"/>
      <c r="P19" s="38"/>
      <c r="Q19" s="39" t="s">
        <v>134</v>
      </c>
    </row>
    <row r="20" spans="1:17" s="31" customFormat="1" ht="15" customHeight="1">
      <c r="A20" s="34" t="s">
        <v>36</v>
      </c>
      <c r="B20" s="35" t="s">
        <v>135</v>
      </c>
      <c r="C20" s="36"/>
      <c r="D20" s="36"/>
      <c r="E20" s="36"/>
      <c r="F20" s="36"/>
      <c r="G20" s="36"/>
      <c r="H20" s="37"/>
      <c r="I20" s="36"/>
      <c r="J20" s="36"/>
      <c r="K20" s="36"/>
      <c r="L20" s="36"/>
      <c r="M20" s="36"/>
      <c r="N20" s="36"/>
      <c r="O20" s="36"/>
      <c r="P20" s="38"/>
      <c r="Q20" s="39" t="s">
        <v>136</v>
      </c>
    </row>
    <row r="21" spans="1:17" s="31" customFormat="1" ht="15" customHeight="1">
      <c r="A21" s="34" t="s">
        <v>37</v>
      </c>
      <c r="B21" s="40" t="s">
        <v>137</v>
      </c>
      <c r="C21" s="36"/>
      <c r="D21" s="36"/>
      <c r="E21" s="36"/>
      <c r="F21" s="36"/>
      <c r="G21" s="36"/>
      <c r="H21" s="37"/>
      <c r="I21" s="36"/>
      <c r="J21" s="36"/>
      <c r="K21" s="36"/>
      <c r="L21" s="36"/>
      <c r="M21" s="36"/>
      <c r="N21" s="36"/>
      <c r="O21" s="36"/>
      <c r="P21" s="38"/>
      <c r="Q21" s="41" t="s">
        <v>138</v>
      </c>
    </row>
    <row r="22" spans="1:17" s="31" customFormat="1" ht="15" customHeight="1">
      <c r="A22" s="34" t="s">
        <v>38</v>
      </c>
      <c r="B22" s="35" t="s">
        <v>139</v>
      </c>
      <c r="C22" s="36"/>
      <c r="D22" s="36"/>
      <c r="E22" s="36"/>
      <c r="F22" s="36"/>
      <c r="G22" s="36"/>
      <c r="H22" s="37"/>
      <c r="I22" s="36"/>
      <c r="J22" s="36"/>
      <c r="K22" s="36"/>
      <c r="L22" s="36"/>
      <c r="M22" s="36"/>
      <c r="N22" s="36"/>
      <c r="O22" s="36"/>
      <c r="P22" s="38"/>
      <c r="Q22" s="39" t="s">
        <v>140</v>
      </c>
    </row>
    <row r="23" spans="1:17" s="31" customFormat="1" ht="15" customHeight="1">
      <c r="A23" s="34" t="s">
        <v>39</v>
      </c>
      <c r="B23" s="35" t="s">
        <v>141</v>
      </c>
      <c r="C23" s="36"/>
      <c r="D23" s="36"/>
      <c r="E23" s="36"/>
      <c r="F23" s="36"/>
      <c r="G23" s="36"/>
      <c r="H23" s="37"/>
      <c r="I23" s="36"/>
      <c r="J23" s="36"/>
      <c r="K23" s="36"/>
      <c r="L23" s="36"/>
      <c r="M23" s="36"/>
      <c r="N23" s="36"/>
      <c r="O23" s="36"/>
      <c r="P23" s="38"/>
      <c r="Q23" s="39" t="s">
        <v>142</v>
      </c>
    </row>
    <row r="24" spans="1:17" s="31" customFormat="1" ht="12.75" hidden="1" customHeight="1">
      <c r="A24" s="34" t="s">
        <v>40</v>
      </c>
      <c r="B24" s="35" t="s">
        <v>143</v>
      </c>
      <c r="C24" s="36"/>
      <c r="D24" s="36"/>
      <c r="E24" s="36"/>
      <c r="F24" s="36"/>
      <c r="G24" s="36"/>
      <c r="H24" s="37"/>
      <c r="I24" s="36"/>
      <c r="J24" s="36"/>
      <c r="K24" s="36"/>
      <c r="L24" s="36"/>
      <c r="M24" s="36"/>
      <c r="N24" s="36"/>
      <c r="O24" s="36"/>
      <c r="P24" s="38"/>
      <c r="Q24" s="39" t="s">
        <v>144</v>
      </c>
    </row>
    <row r="25" spans="1:17" s="31" customFormat="1" hidden="1">
      <c r="A25" s="34" t="s">
        <v>41</v>
      </c>
      <c r="B25" s="40" t="s">
        <v>145</v>
      </c>
      <c r="C25" s="36"/>
      <c r="D25" s="36"/>
      <c r="E25" s="36"/>
      <c r="F25" s="36"/>
      <c r="G25" s="36"/>
      <c r="H25" s="37"/>
      <c r="I25" s="36"/>
      <c r="J25" s="36"/>
      <c r="K25" s="36"/>
      <c r="L25" s="36"/>
      <c r="M25" s="36"/>
      <c r="N25" s="36"/>
      <c r="O25" s="36"/>
      <c r="P25" s="38"/>
      <c r="Q25" s="41" t="s">
        <v>146</v>
      </c>
    </row>
    <row r="26" spans="1:17" s="31" customFormat="1">
      <c r="A26" s="34" t="s">
        <v>42</v>
      </c>
      <c r="B26" s="35" t="s">
        <v>147</v>
      </c>
      <c r="C26" s="36">
        <v>762.85912643635254</v>
      </c>
      <c r="D26" s="36">
        <v>5.0573388672532978E-2</v>
      </c>
      <c r="E26" s="36">
        <v>1.5263122855085285</v>
      </c>
      <c r="F26" s="36">
        <v>2.6961689282971068E-5</v>
      </c>
      <c r="G26" s="36">
        <v>0</v>
      </c>
      <c r="H26" s="36">
        <v>788.01286649047961</v>
      </c>
      <c r="I26" s="36">
        <v>773.95184272414281</v>
      </c>
      <c r="J26" s="36">
        <v>5.7158225260420297</v>
      </c>
      <c r="K26" s="36">
        <v>0</v>
      </c>
      <c r="L26" s="36">
        <v>0</v>
      </c>
      <c r="M26" s="36">
        <v>0.96836407592481233</v>
      </c>
      <c r="N26" s="36">
        <v>0</v>
      </c>
      <c r="O26" s="36">
        <v>7.376837164369908</v>
      </c>
      <c r="P26" s="36">
        <v>788.01286649047961</v>
      </c>
      <c r="Q26" s="39" t="s">
        <v>148</v>
      </c>
    </row>
    <row r="27" spans="1:17" s="31" customFormat="1" ht="12.75" hidden="1" customHeight="1">
      <c r="A27" s="34" t="s">
        <v>43</v>
      </c>
      <c r="B27" s="35" t="s">
        <v>149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9" t="s">
        <v>150</v>
      </c>
    </row>
    <row r="28" spans="1:17" s="31" customFormat="1" ht="12.75" hidden="1" customHeight="1">
      <c r="A28" s="34" t="s">
        <v>44</v>
      </c>
      <c r="B28" s="35" t="s">
        <v>151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9" t="s">
        <v>152</v>
      </c>
    </row>
    <row r="29" spans="1:17" s="31" customFormat="1" ht="12.75" hidden="1" customHeight="1">
      <c r="A29" s="34" t="s">
        <v>45</v>
      </c>
      <c r="B29" s="40" t="s">
        <v>153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41" t="s">
        <v>154</v>
      </c>
    </row>
    <row r="30" spans="1:17" s="31" customFormat="1" ht="12.75" hidden="1" customHeight="1">
      <c r="A30" s="34" t="s">
        <v>46</v>
      </c>
      <c r="B30" s="35" t="s">
        <v>155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9" t="s">
        <v>156</v>
      </c>
    </row>
    <row r="31" spans="1:17" s="31" customFormat="1" hidden="1">
      <c r="A31" s="34" t="s">
        <v>47</v>
      </c>
      <c r="B31" s="35" t="s">
        <v>157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9" t="s">
        <v>158</v>
      </c>
    </row>
    <row r="32" spans="1:17" s="31" customFormat="1" ht="12.75" hidden="1" customHeight="1">
      <c r="A32" s="34" t="s">
        <v>48</v>
      </c>
      <c r="B32" s="35" t="s">
        <v>159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9" t="s">
        <v>160</v>
      </c>
    </row>
    <row r="33" spans="1:17" s="31" customFormat="1" hidden="1">
      <c r="A33" s="34" t="s">
        <v>49</v>
      </c>
      <c r="B33" s="40" t="s">
        <v>161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41" t="s">
        <v>162</v>
      </c>
    </row>
    <row r="34" spans="1:17" s="31" customFormat="1" ht="12.75" hidden="1" customHeight="1">
      <c r="A34" s="34" t="s">
        <v>50</v>
      </c>
      <c r="B34" s="35" t="s">
        <v>163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9" t="s">
        <v>164</v>
      </c>
    </row>
    <row r="35" spans="1:17" s="31" customFormat="1" hidden="1">
      <c r="A35" s="34" t="s">
        <v>51</v>
      </c>
      <c r="B35" s="35" t="s">
        <v>165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9" t="s">
        <v>166</v>
      </c>
    </row>
    <row r="36" spans="1:17" s="31" customFormat="1" hidden="1">
      <c r="A36" s="34" t="s">
        <v>52</v>
      </c>
      <c r="B36" s="35" t="s">
        <v>167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9" t="s">
        <v>168</v>
      </c>
    </row>
    <row r="37" spans="1:17" s="31" customFormat="1" ht="12.75" hidden="1" customHeight="1">
      <c r="A37" s="34" t="s">
        <v>53</v>
      </c>
      <c r="B37" s="40" t="s">
        <v>169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41" t="s">
        <v>170</v>
      </c>
    </row>
    <row r="38" spans="1:17" s="31" customFormat="1" ht="12.75" hidden="1" customHeight="1">
      <c r="A38" s="34" t="s">
        <v>54</v>
      </c>
      <c r="B38" s="35" t="s">
        <v>171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9" t="s">
        <v>172</v>
      </c>
    </row>
    <row r="39" spans="1:17" s="31" customFormat="1">
      <c r="A39" s="34" t="s">
        <v>55</v>
      </c>
      <c r="B39" s="35" t="s">
        <v>173</v>
      </c>
      <c r="C39" s="36">
        <v>2.7480399999999998E-3</v>
      </c>
      <c r="D39" s="36">
        <v>0</v>
      </c>
      <c r="E39" s="36">
        <v>1.2237203919479398E-3</v>
      </c>
      <c r="F39" s="36">
        <v>0</v>
      </c>
      <c r="G39" s="36">
        <v>0</v>
      </c>
      <c r="H39" s="36">
        <v>4.3173483289502502E-3</v>
      </c>
      <c r="I39" s="36">
        <v>2.1492442782825271E-4</v>
      </c>
      <c r="J39" s="36">
        <v>2.5406620774609929E-3</v>
      </c>
      <c r="K39" s="36">
        <v>0</v>
      </c>
      <c r="L39" s="36">
        <v>0</v>
      </c>
      <c r="M39" s="36">
        <v>3.2756115269682229E-4</v>
      </c>
      <c r="N39" s="36">
        <v>3.1053185880188978E-7</v>
      </c>
      <c r="O39" s="36">
        <v>1.2342006709641826E-3</v>
      </c>
      <c r="P39" s="36">
        <v>4.3173483289502502E-3</v>
      </c>
      <c r="Q39" s="39" t="s">
        <v>174</v>
      </c>
    </row>
    <row r="40" spans="1:17" s="31" customFormat="1" ht="15.75" customHeight="1">
      <c r="A40" s="34" t="s">
        <v>56</v>
      </c>
      <c r="B40" s="35" t="s">
        <v>175</v>
      </c>
      <c r="C40" s="36">
        <v>4.4829999999999997</v>
      </c>
      <c r="D40" s="36">
        <v>25.349</v>
      </c>
      <c r="E40" s="36">
        <v>17.396000000000001</v>
      </c>
      <c r="F40" s="36">
        <v>5.6239999999999997</v>
      </c>
      <c r="G40" s="36">
        <v>0</v>
      </c>
      <c r="H40" s="36">
        <v>52.851999999999997</v>
      </c>
      <c r="I40" s="36">
        <v>2.8130000000000002</v>
      </c>
      <c r="J40" s="36">
        <v>30.449000000000002</v>
      </c>
      <c r="K40" s="36">
        <v>0</v>
      </c>
      <c r="L40" s="36">
        <v>0</v>
      </c>
      <c r="M40" s="36">
        <v>16.539000000000001</v>
      </c>
      <c r="N40" s="36">
        <v>15.25</v>
      </c>
      <c r="O40" s="36">
        <v>3.0510000000000002</v>
      </c>
      <c r="P40" s="36">
        <v>52.851999999999997</v>
      </c>
      <c r="Q40" s="39" t="s">
        <v>176</v>
      </c>
    </row>
    <row r="41" spans="1:17" s="31" customFormat="1" ht="12.75" hidden="1" customHeight="1">
      <c r="A41" s="34" t="s">
        <v>57</v>
      </c>
      <c r="B41" s="40" t="s">
        <v>177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41" t="s">
        <v>178</v>
      </c>
    </row>
    <row r="42" spans="1:17" s="31" customFormat="1" ht="12.75" hidden="1" customHeight="1">
      <c r="A42" s="34" t="s">
        <v>58</v>
      </c>
      <c r="B42" s="35" t="s">
        <v>179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9" t="s">
        <v>180</v>
      </c>
    </row>
    <row r="43" spans="1:17" s="31" customFormat="1" ht="12.75" hidden="1" customHeight="1">
      <c r="A43" s="42" t="s">
        <v>59</v>
      </c>
      <c r="B43" s="35" t="s">
        <v>181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9" t="s">
        <v>182</v>
      </c>
    </row>
    <row r="44" spans="1:17" s="31" customFormat="1" hidden="1">
      <c r="A44" s="34" t="s">
        <v>183</v>
      </c>
      <c r="B44" s="35" t="s">
        <v>184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9" t="s">
        <v>185</v>
      </c>
    </row>
    <row r="45" spans="1:17" s="31" customFormat="1" hidden="1">
      <c r="A45" s="34" t="s">
        <v>186</v>
      </c>
      <c r="B45" s="40" t="s">
        <v>187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41" t="s">
        <v>188</v>
      </c>
    </row>
    <row r="46" spans="1:17" s="31" customFormat="1" hidden="1">
      <c r="A46" s="34" t="s">
        <v>189</v>
      </c>
      <c r="B46" s="35" t="s">
        <v>190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9" t="s">
        <v>191</v>
      </c>
    </row>
    <row r="47" spans="1:17" s="31" customFormat="1" ht="12.75" hidden="1" customHeight="1">
      <c r="A47" s="34" t="s">
        <v>60</v>
      </c>
      <c r="B47" s="35" t="s">
        <v>192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9" t="s">
        <v>193</v>
      </c>
    </row>
    <row r="48" spans="1:17" s="31" customFormat="1" ht="12.75" hidden="1" customHeight="1">
      <c r="A48" s="34" t="s">
        <v>61</v>
      </c>
      <c r="B48" s="35" t="s">
        <v>194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9" t="s">
        <v>195</v>
      </c>
    </row>
    <row r="49" spans="1:17" s="31" customFormat="1" ht="12.75" hidden="1" customHeight="1">
      <c r="A49" s="34" t="s">
        <v>62</v>
      </c>
      <c r="B49" s="40" t="s">
        <v>196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41" t="s">
        <v>197</v>
      </c>
    </row>
    <row r="50" spans="1:17" s="31" customFormat="1" ht="12.75" hidden="1" customHeight="1">
      <c r="A50" s="34" t="s">
        <v>63</v>
      </c>
      <c r="B50" s="35" t="s">
        <v>198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9" t="s">
        <v>199</v>
      </c>
    </row>
    <row r="51" spans="1:17" s="31" customFormat="1" hidden="1">
      <c r="A51" s="34" t="s">
        <v>64</v>
      </c>
      <c r="B51" s="35" t="s">
        <v>200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9" t="s">
        <v>201</v>
      </c>
    </row>
    <row r="52" spans="1:17" s="65" customFormat="1" ht="12.75" customHeight="1">
      <c r="A52" s="62" t="s">
        <v>65</v>
      </c>
      <c r="B52" s="63" t="s">
        <v>202</v>
      </c>
      <c r="C52" s="57">
        <v>583.17264045305785</v>
      </c>
      <c r="D52" s="57">
        <v>0</v>
      </c>
      <c r="E52" s="57">
        <v>-583.17254045305776</v>
      </c>
      <c r="F52" s="57">
        <v>0</v>
      </c>
      <c r="G52" s="57">
        <v>0</v>
      </c>
      <c r="H52" s="57">
        <v>1.0000000009313225E-4</v>
      </c>
      <c r="I52" s="57">
        <v>1.0000000009313225E-4</v>
      </c>
      <c r="J52" s="57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57">
        <v>1.0000000009313225E-4</v>
      </c>
      <c r="Q52" s="64" t="s">
        <v>203</v>
      </c>
    </row>
    <row r="53" spans="1:17" s="31" customFormat="1" hidden="1">
      <c r="A53" s="34" t="s">
        <v>66</v>
      </c>
      <c r="B53" s="40" t="s">
        <v>204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41" t="s">
        <v>205</v>
      </c>
    </row>
    <row r="54" spans="1:17" s="31" customFormat="1" ht="12.75" hidden="1" customHeight="1">
      <c r="A54" s="34" t="s">
        <v>67</v>
      </c>
      <c r="B54" s="35" t="s">
        <v>206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9" t="s">
        <v>207</v>
      </c>
    </row>
    <row r="55" spans="1:17" s="31" customFormat="1" ht="12.75" hidden="1" customHeight="1">
      <c r="A55" s="34" t="s">
        <v>68</v>
      </c>
      <c r="B55" s="35" t="s">
        <v>208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9" t="s">
        <v>209</v>
      </c>
    </row>
    <row r="56" spans="1:17" s="31" customFormat="1" ht="12.75" hidden="1" customHeight="1">
      <c r="A56" s="34" t="s">
        <v>69</v>
      </c>
      <c r="B56" s="35" t="s">
        <v>210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9" t="s">
        <v>211</v>
      </c>
    </row>
    <row r="57" spans="1:17" s="31" customFormat="1" hidden="1">
      <c r="A57" s="34" t="s">
        <v>70</v>
      </c>
      <c r="B57" s="40" t="s">
        <v>212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41" t="s">
        <v>213</v>
      </c>
    </row>
    <row r="58" spans="1:17" s="31" customFormat="1" ht="12.75" hidden="1" customHeight="1">
      <c r="A58" s="34" t="s">
        <v>71</v>
      </c>
      <c r="B58" s="35" t="s">
        <v>214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9" t="s">
        <v>215</v>
      </c>
    </row>
    <row r="59" spans="1:17" s="31" customFormat="1" ht="12.75" hidden="1" customHeight="1">
      <c r="A59" s="34" t="s">
        <v>72</v>
      </c>
      <c r="B59" s="35" t="s">
        <v>216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9" t="s">
        <v>217</v>
      </c>
    </row>
    <row r="60" spans="1:17" s="31" customFormat="1" ht="12.75" customHeight="1">
      <c r="A60" s="34" t="s">
        <v>73</v>
      </c>
      <c r="B60" s="35" t="s">
        <v>218</v>
      </c>
      <c r="C60" s="36">
        <v>1082.5450000000001</v>
      </c>
      <c r="D60" s="36">
        <v>170.09050994070455</v>
      </c>
      <c r="E60" s="36">
        <v>518.22400444715731</v>
      </c>
      <c r="F60" s="36">
        <v>68.31</v>
      </c>
      <c r="G60" s="36">
        <v>-5.5</v>
      </c>
      <c r="H60" s="36">
        <v>1833.7095155214508</v>
      </c>
      <c r="I60" s="36">
        <v>542.02072785141263</v>
      </c>
      <c r="J60" s="36">
        <v>1239.937747384025</v>
      </c>
      <c r="K60" s="36">
        <v>3.0009999999999999</v>
      </c>
      <c r="L60" s="36">
        <v>0.48199999999999998</v>
      </c>
      <c r="M60" s="36">
        <v>4.2505967038716426</v>
      </c>
      <c r="N60" s="36">
        <v>0.63412774677363093</v>
      </c>
      <c r="O60" s="36">
        <v>44.01744358214161</v>
      </c>
      <c r="P60" s="36">
        <v>1833.7095155214508</v>
      </c>
      <c r="Q60" s="39" t="s">
        <v>219</v>
      </c>
    </row>
    <row r="61" spans="1:17" s="31" customFormat="1">
      <c r="A61" s="34" t="s">
        <v>74</v>
      </c>
      <c r="B61" s="40" t="s">
        <v>220</v>
      </c>
      <c r="C61" s="36">
        <v>718.40200000000004</v>
      </c>
      <c r="D61" s="36">
        <v>236.39400000000001</v>
      </c>
      <c r="E61" s="36">
        <v>25.073</v>
      </c>
      <c r="F61" s="36">
        <v>25.225999999999999</v>
      </c>
      <c r="G61" s="36">
        <v>0</v>
      </c>
      <c r="H61" s="36">
        <v>1005.095</v>
      </c>
      <c r="I61" s="36">
        <v>430.31599999999997</v>
      </c>
      <c r="J61" s="36">
        <v>98.325999999999993</v>
      </c>
      <c r="K61" s="36">
        <v>0</v>
      </c>
      <c r="L61" s="36">
        <v>20.210999999999999</v>
      </c>
      <c r="M61" s="36">
        <v>307.14699999999999</v>
      </c>
      <c r="N61" s="36">
        <v>299.05500000000001</v>
      </c>
      <c r="O61" s="36">
        <v>149.28200000000001</v>
      </c>
      <c r="P61" s="36">
        <v>1005.095</v>
      </c>
      <c r="Q61" s="41" t="s">
        <v>221</v>
      </c>
    </row>
    <row r="62" spans="1:17" s="31" customFormat="1" ht="12.75" customHeight="1">
      <c r="A62" s="34" t="s">
        <v>75</v>
      </c>
      <c r="B62" s="35" t="s">
        <v>222</v>
      </c>
      <c r="C62" s="36">
        <v>896.43200000000002</v>
      </c>
      <c r="D62" s="36">
        <v>51.941000000000003</v>
      </c>
      <c r="E62" s="36">
        <v>0</v>
      </c>
      <c r="F62" s="36">
        <v>1.639</v>
      </c>
      <c r="G62" s="36">
        <v>0</v>
      </c>
      <c r="H62" s="36">
        <v>950.01199999999994</v>
      </c>
      <c r="I62" s="36">
        <v>726.02499999999998</v>
      </c>
      <c r="J62" s="36">
        <v>0</v>
      </c>
      <c r="K62" s="36">
        <v>198.28899999999999</v>
      </c>
      <c r="L62" s="36">
        <v>0</v>
      </c>
      <c r="M62" s="36">
        <v>0</v>
      </c>
      <c r="N62" s="36">
        <v>0</v>
      </c>
      <c r="O62" s="36">
        <v>25.698</v>
      </c>
      <c r="P62" s="36">
        <v>950.01199999999994</v>
      </c>
      <c r="Q62" s="39" t="s">
        <v>223</v>
      </c>
    </row>
    <row r="63" spans="1:17" s="31" customFormat="1" ht="12.75" hidden="1" customHeight="1">
      <c r="A63" s="34" t="s">
        <v>76</v>
      </c>
      <c r="B63" s="35" t="s">
        <v>224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9" t="s">
        <v>225</v>
      </c>
    </row>
    <row r="64" spans="1:17" s="31" customFormat="1" hidden="1">
      <c r="A64" s="34" t="s">
        <v>77</v>
      </c>
      <c r="B64" s="35" t="s">
        <v>226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9" t="s">
        <v>227</v>
      </c>
    </row>
    <row r="65" spans="1:18" s="31" customFormat="1" ht="12.75" customHeight="1">
      <c r="A65" s="34" t="s">
        <v>78</v>
      </c>
      <c r="B65" s="40" t="s">
        <v>228</v>
      </c>
      <c r="C65" s="36">
        <v>52.274000000000001</v>
      </c>
      <c r="D65" s="36">
        <v>3.206</v>
      </c>
      <c r="E65" s="36">
        <v>0</v>
      </c>
      <c r="F65" s="36">
        <v>2.157</v>
      </c>
      <c r="G65" s="36">
        <v>-17.736000000000001</v>
      </c>
      <c r="H65" s="36">
        <v>39.901000000000003</v>
      </c>
      <c r="I65" s="36">
        <v>37.936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1.9650000000000001</v>
      </c>
      <c r="P65" s="36">
        <v>39.901000000000003</v>
      </c>
      <c r="Q65" s="41" t="s">
        <v>229</v>
      </c>
    </row>
    <row r="66" spans="1:18" s="31" customFormat="1" ht="12.75" hidden="1" customHeight="1">
      <c r="A66" s="34" t="s">
        <v>79</v>
      </c>
      <c r="B66" s="35" t="s">
        <v>230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9" t="s">
        <v>231</v>
      </c>
    </row>
    <row r="67" spans="1:18" s="31" customFormat="1" ht="12.75" hidden="1" customHeight="1">
      <c r="A67" s="34" t="s">
        <v>80</v>
      </c>
      <c r="B67" s="35" t="s">
        <v>232</v>
      </c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9" t="s">
        <v>233</v>
      </c>
    </row>
    <row r="68" spans="1:18" s="31" customFormat="1" hidden="1">
      <c r="A68" s="34" t="s">
        <v>81</v>
      </c>
      <c r="B68" s="35" t="s">
        <v>234</v>
      </c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9" t="s">
        <v>235</v>
      </c>
    </row>
    <row r="69" spans="1:18" s="31" customFormat="1" ht="12.75" hidden="1" customHeight="1">
      <c r="A69" s="34" t="s">
        <v>82</v>
      </c>
      <c r="B69" s="40" t="s">
        <v>236</v>
      </c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41" t="s">
        <v>237</v>
      </c>
    </row>
    <row r="70" spans="1:18" s="31" customFormat="1" ht="12.75" hidden="1" customHeight="1">
      <c r="A70" s="34" t="s">
        <v>83</v>
      </c>
      <c r="B70" s="35" t="s">
        <v>238</v>
      </c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9" t="s">
        <v>239</v>
      </c>
    </row>
    <row r="71" spans="1:18" s="31" customFormat="1" ht="12.75" hidden="1" customHeight="1">
      <c r="A71" s="34" t="s">
        <v>84</v>
      </c>
      <c r="B71" s="35" t="s">
        <v>240</v>
      </c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9" t="s">
        <v>241</v>
      </c>
    </row>
    <row r="72" spans="1:18" s="31" customFormat="1" ht="12.75" customHeight="1">
      <c r="A72" s="34" t="s">
        <v>85</v>
      </c>
      <c r="B72" s="35" t="s">
        <v>242</v>
      </c>
      <c r="C72" s="36">
        <v>399.85081538872981</v>
      </c>
      <c r="D72" s="36">
        <v>14.504339477416634</v>
      </c>
      <c r="E72" s="36">
        <v>0</v>
      </c>
      <c r="F72" s="36">
        <v>0</v>
      </c>
      <c r="G72" s="36">
        <v>0</v>
      </c>
      <c r="H72" s="36">
        <v>429.63482404535989</v>
      </c>
      <c r="I72" s="36">
        <v>388.16296562708806</v>
      </c>
      <c r="J72" s="36">
        <v>39.917409134844746</v>
      </c>
      <c r="K72" s="36">
        <v>0</v>
      </c>
      <c r="L72" s="36">
        <v>0</v>
      </c>
      <c r="M72" s="36">
        <v>1.0639146099666359</v>
      </c>
      <c r="N72" s="36">
        <v>3.4057274078794033</v>
      </c>
      <c r="O72" s="36">
        <v>0.49053467346047891</v>
      </c>
      <c r="P72" s="36">
        <v>429.63482404535989</v>
      </c>
      <c r="Q72" s="39" t="s">
        <v>243</v>
      </c>
    </row>
    <row r="73" spans="1:18" s="43" customFormat="1" ht="12.75" customHeight="1">
      <c r="A73" s="34" t="s">
        <v>86</v>
      </c>
      <c r="B73" s="40" t="s">
        <v>244</v>
      </c>
      <c r="C73" s="36">
        <v>1.2044570799999998</v>
      </c>
      <c r="D73" s="36">
        <v>3.1044597397535848E-2</v>
      </c>
      <c r="E73" s="36">
        <v>0</v>
      </c>
      <c r="F73" s="36">
        <v>0</v>
      </c>
      <c r="G73" s="36">
        <v>0</v>
      </c>
      <c r="H73" s="36">
        <v>1.2375089828358046</v>
      </c>
      <c r="I73" s="36">
        <v>3.6682801107223995E-2</v>
      </c>
      <c r="J73" s="36">
        <v>0</v>
      </c>
      <c r="K73" s="36">
        <v>0</v>
      </c>
      <c r="L73" s="36">
        <v>0.11978791</v>
      </c>
      <c r="M73" s="36">
        <v>1.0810382717285807</v>
      </c>
      <c r="N73" s="36">
        <v>1.0810382717285807</v>
      </c>
      <c r="O73" s="36">
        <v>0</v>
      </c>
      <c r="P73" s="36">
        <v>1.2375089828358046</v>
      </c>
      <c r="Q73" s="41" t="s">
        <v>245</v>
      </c>
      <c r="R73" s="31"/>
    </row>
    <row r="74" spans="1:18" s="31" customFormat="1">
      <c r="A74" s="34" t="s">
        <v>87</v>
      </c>
      <c r="B74" s="35" t="s">
        <v>246</v>
      </c>
      <c r="C74" s="36">
        <v>733.37050660702721</v>
      </c>
      <c r="D74" s="36">
        <v>36.540290085661297</v>
      </c>
      <c r="E74" s="36">
        <v>0</v>
      </c>
      <c r="F74" s="36">
        <v>0</v>
      </c>
      <c r="G74" s="36">
        <v>0</v>
      </c>
      <c r="H74" s="36">
        <v>787.90518697532525</v>
      </c>
      <c r="I74" s="36">
        <v>787.90518697532525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787.90518697532525</v>
      </c>
      <c r="Q74" s="39" t="s">
        <v>247</v>
      </c>
    </row>
    <row r="75" spans="1:18" s="31" customFormat="1">
      <c r="A75" s="34" t="s">
        <v>88</v>
      </c>
      <c r="B75" s="35" t="s">
        <v>248</v>
      </c>
      <c r="C75" s="36">
        <v>278.27378793582773</v>
      </c>
      <c r="D75" s="36">
        <v>94.547491406089364</v>
      </c>
      <c r="E75" s="36">
        <v>0</v>
      </c>
      <c r="F75" s="36">
        <v>0</v>
      </c>
      <c r="G75" s="36">
        <v>0</v>
      </c>
      <c r="H75" s="36">
        <v>396.37152456095777</v>
      </c>
      <c r="I75" s="36">
        <v>376.7086108396058</v>
      </c>
      <c r="J75" s="36">
        <v>19.199266598403511</v>
      </c>
      <c r="K75" s="36">
        <v>0</v>
      </c>
      <c r="L75" s="36">
        <v>0</v>
      </c>
      <c r="M75" s="36">
        <v>0</v>
      </c>
      <c r="N75" s="36">
        <v>0</v>
      </c>
      <c r="O75" s="36">
        <v>0.46364712294843191</v>
      </c>
      <c r="P75" s="36">
        <v>396.37152456095777</v>
      </c>
      <c r="Q75" s="39" t="s">
        <v>249</v>
      </c>
    </row>
    <row r="76" spans="1:18" s="31" customFormat="1" hidden="1">
      <c r="A76" s="34" t="s">
        <v>89</v>
      </c>
      <c r="B76" s="35" t="s">
        <v>250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9" t="s">
        <v>251</v>
      </c>
    </row>
    <row r="77" spans="1:18" s="31" customFormat="1">
      <c r="A77" s="34" t="s">
        <v>90</v>
      </c>
      <c r="B77" s="40" t="s">
        <v>252</v>
      </c>
      <c r="C77" s="36">
        <v>3.3540000000000001</v>
      </c>
      <c r="D77" s="36">
        <v>3.7232098052036918E-3</v>
      </c>
      <c r="E77" s="36">
        <v>0</v>
      </c>
      <c r="F77" s="36">
        <v>0</v>
      </c>
      <c r="G77" s="36">
        <v>0</v>
      </c>
      <c r="H77" s="36">
        <v>3.6747060719879565</v>
      </c>
      <c r="I77" s="36">
        <v>1.968960254851553</v>
      </c>
      <c r="J77" s="36">
        <v>1.7057458171364035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3.6747060719879565</v>
      </c>
      <c r="Q77" s="41" t="s">
        <v>253</v>
      </c>
    </row>
    <row r="78" spans="1:18" s="31" customFormat="1">
      <c r="A78" s="34" t="s">
        <v>91</v>
      </c>
      <c r="B78" s="35" t="s">
        <v>254</v>
      </c>
      <c r="C78" s="36">
        <v>5.5734704341729389</v>
      </c>
      <c r="D78" s="36">
        <v>5.0746974408783251E-2</v>
      </c>
      <c r="E78" s="36">
        <v>0</v>
      </c>
      <c r="F78" s="36">
        <v>0</v>
      </c>
      <c r="G78" s="36">
        <v>0</v>
      </c>
      <c r="H78" s="36">
        <v>5.8244417782633322</v>
      </c>
      <c r="I78" s="36">
        <v>2.1750956008600797</v>
      </c>
      <c r="J78" s="36">
        <v>3.6493461774032521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5.8244417782633322</v>
      </c>
      <c r="Q78" s="39" t="s">
        <v>255</v>
      </c>
    </row>
    <row r="79" spans="1:18" s="31" customFormat="1" hidden="1">
      <c r="A79" s="34" t="s">
        <v>92</v>
      </c>
      <c r="B79" s="35" t="s">
        <v>256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9" t="s">
        <v>257</v>
      </c>
    </row>
    <row r="80" spans="1:18" s="31" customFormat="1" hidden="1">
      <c r="A80" s="34" t="s">
        <v>93</v>
      </c>
      <c r="B80" s="40" t="s">
        <v>258</v>
      </c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41" t="s">
        <v>259</v>
      </c>
    </row>
    <row r="81" spans="1:17" s="31" customFormat="1">
      <c r="A81" s="34" t="s">
        <v>94</v>
      </c>
      <c r="B81" s="35" t="s">
        <v>260</v>
      </c>
      <c r="C81" s="36">
        <v>170.89228302175786</v>
      </c>
      <c r="D81" s="36">
        <v>15.723576577420639</v>
      </c>
      <c r="E81" s="36">
        <v>0</v>
      </c>
      <c r="F81" s="36">
        <v>2.3226535805058256E-2</v>
      </c>
      <c r="G81" s="36">
        <v>0</v>
      </c>
      <c r="H81" s="36">
        <v>194.08277133824973</v>
      </c>
      <c r="I81" s="36">
        <v>194.08277133824973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194.08277133824973</v>
      </c>
      <c r="Q81" s="39" t="s">
        <v>261</v>
      </c>
    </row>
    <row r="82" spans="1:17" s="31" customFormat="1">
      <c r="A82" s="34" t="s">
        <v>262</v>
      </c>
      <c r="B82" s="35" t="s">
        <v>263</v>
      </c>
      <c r="C82" s="36">
        <v>189.84704809417622</v>
      </c>
      <c r="D82" s="36">
        <v>1.3190250172043518E-3</v>
      </c>
      <c r="E82" s="36">
        <v>0</v>
      </c>
      <c r="F82" s="36">
        <v>0</v>
      </c>
      <c r="G82" s="36">
        <v>0</v>
      </c>
      <c r="H82" s="36">
        <v>189.84836711919343</v>
      </c>
      <c r="I82" s="36">
        <v>1.6443721875084543</v>
      </c>
      <c r="J82" s="36">
        <v>0.77477017081979427</v>
      </c>
      <c r="K82" s="36">
        <v>187.28079345417623</v>
      </c>
      <c r="L82" s="36">
        <v>0</v>
      </c>
      <c r="M82" s="36">
        <v>0</v>
      </c>
      <c r="N82" s="36">
        <v>0</v>
      </c>
      <c r="O82" s="36">
        <v>0</v>
      </c>
      <c r="P82" s="36">
        <v>189.84836711919343</v>
      </c>
      <c r="Q82" s="39" t="s">
        <v>264</v>
      </c>
    </row>
    <row r="83" spans="1:17" s="31" customFormat="1">
      <c r="A83" s="34" t="s">
        <v>95</v>
      </c>
      <c r="B83" s="35" t="s">
        <v>265</v>
      </c>
      <c r="C83" s="36">
        <v>152.24683483484674</v>
      </c>
      <c r="D83" s="36">
        <v>1.5245751685528684E-2</v>
      </c>
      <c r="E83" s="36">
        <v>0</v>
      </c>
      <c r="F83" s="36">
        <v>0</v>
      </c>
      <c r="G83" s="36">
        <v>-1.7030053648724213E-2</v>
      </c>
      <c r="H83" s="36">
        <v>153.16448098291676</v>
      </c>
      <c r="I83" s="36">
        <v>5.3215892519314512</v>
      </c>
      <c r="J83" s="36">
        <v>113.95197629095894</v>
      </c>
      <c r="K83" s="36">
        <v>23.526897240000004</v>
      </c>
      <c r="L83" s="36">
        <v>11.25914367</v>
      </c>
      <c r="M83" s="36">
        <v>0</v>
      </c>
      <c r="N83" s="36">
        <v>0</v>
      </c>
      <c r="O83" s="36">
        <v>0</v>
      </c>
      <c r="P83" s="36">
        <v>153.16448098291676</v>
      </c>
      <c r="Q83" s="39" t="s">
        <v>266</v>
      </c>
    </row>
    <row r="84" spans="1:17" s="31" customFormat="1" hidden="1">
      <c r="A84" s="34" t="s">
        <v>96</v>
      </c>
      <c r="B84" s="40" t="s">
        <v>267</v>
      </c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41" t="s">
        <v>268</v>
      </c>
    </row>
    <row r="85" spans="1:17" s="31" customFormat="1" hidden="1">
      <c r="A85" s="34" t="s">
        <v>97</v>
      </c>
      <c r="B85" s="35" t="s">
        <v>269</v>
      </c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9" t="s">
        <v>270</v>
      </c>
    </row>
    <row r="86" spans="1:17" s="31" customFormat="1" hidden="1">
      <c r="A86" s="34" t="s">
        <v>98</v>
      </c>
      <c r="B86" s="35" t="s">
        <v>271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9" t="s">
        <v>272</v>
      </c>
    </row>
    <row r="87" spans="1:17" s="31" customFormat="1">
      <c r="A87" s="34" t="s">
        <v>99</v>
      </c>
      <c r="B87" s="35" t="s">
        <v>273</v>
      </c>
      <c r="C87" s="36">
        <v>599.17600000000004</v>
      </c>
      <c r="D87" s="36">
        <v>145.21600000000001</v>
      </c>
      <c r="E87" s="36">
        <v>1.3779999999999999</v>
      </c>
      <c r="F87" s="36">
        <v>33.737000000000002</v>
      </c>
      <c r="G87" s="36">
        <v>-5.1749999999999998</v>
      </c>
      <c r="H87" s="36">
        <v>774.33199999999999</v>
      </c>
      <c r="I87" s="36">
        <v>337.565</v>
      </c>
      <c r="J87" s="36">
        <v>156.715</v>
      </c>
      <c r="K87" s="36">
        <v>51.262999999999998</v>
      </c>
      <c r="L87" s="36">
        <v>46.177</v>
      </c>
      <c r="M87" s="36">
        <v>87.638999999999996</v>
      </c>
      <c r="N87" s="36">
        <v>34.39</v>
      </c>
      <c r="O87" s="36">
        <v>94.972999999999999</v>
      </c>
      <c r="P87" s="36">
        <v>774.33199999999999</v>
      </c>
      <c r="Q87" s="39" t="s">
        <v>274</v>
      </c>
    </row>
    <row r="88" spans="1:17" s="31" customFormat="1">
      <c r="A88" s="34" t="s">
        <v>100</v>
      </c>
      <c r="B88" s="40" t="s">
        <v>275</v>
      </c>
      <c r="C88" s="36">
        <v>262.88600000000002</v>
      </c>
      <c r="D88" s="36">
        <v>0.20100000000000001</v>
      </c>
      <c r="E88" s="36">
        <v>0</v>
      </c>
      <c r="F88" s="36">
        <v>0</v>
      </c>
      <c r="G88" s="36">
        <v>0</v>
      </c>
      <c r="H88" s="36">
        <v>263.08699999999999</v>
      </c>
      <c r="I88" s="36">
        <v>45.505000000000003</v>
      </c>
      <c r="J88" s="36">
        <v>26.468</v>
      </c>
      <c r="K88" s="36">
        <v>174.3</v>
      </c>
      <c r="L88" s="36">
        <v>16.475999999999999</v>
      </c>
      <c r="M88" s="36">
        <v>0</v>
      </c>
      <c r="N88" s="36">
        <v>0</v>
      </c>
      <c r="O88" s="36">
        <v>0.33800000000000002</v>
      </c>
      <c r="P88" s="36">
        <v>263.08699999999999</v>
      </c>
      <c r="Q88" s="41" t="s">
        <v>276</v>
      </c>
    </row>
    <row r="89" spans="1:17" s="31" customFormat="1" hidden="1">
      <c r="A89" s="34" t="s">
        <v>101</v>
      </c>
      <c r="B89" s="35" t="s">
        <v>277</v>
      </c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9" t="s">
        <v>278</v>
      </c>
    </row>
    <row r="90" spans="1:17" s="31" customFormat="1">
      <c r="A90" s="34" t="s">
        <v>279</v>
      </c>
      <c r="B90" s="35" t="s">
        <v>280</v>
      </c>
      <c r="C90" s="36">
        <v>262.88600000000002</v>
      </c>
      <c r="D90" s="36">
        <v>0.20100000000000001</v>
      </c>
      <c r="E90" s="36">
        <v>0</v>
      </c>
      <c r="F90" s="36">
        <v>0</v>
      </c>
      <c r="G90" s="36">
        <v>0</v>
      </c>
      <c r="H90" s="36">
        <v>263.08699999999999</v>
      </c>
      <c r="I90" s="36">
        <v>45.505000000000003</v>
      </c>
      <c r="J90" s="36">
        <v>26.468</v>
      </c>
      <c r="K90" s="36">
        <v>174.3</v>
      </c>
      <c r="L90" s="36">
        <v>16.475999999999999</v>
      </c>
      <c r="M90" s="36">
        <v>0</v>
      </c>
      <c r="N90" s="36">
        <v>0</v>
      </c>
      <c r="O90" s="36">
        <v>0.33800000000000002</v>
      </c>
      <c r="P90" s="36">
        <v>263.08699999999999</v>
      </c>
      <c r="Q90" s="39" t="s">
        <v>281</v>
      </c>
    </row>
    <row r="91" spans="1:17" s="31" customFormat="1" ht="12" thickBot="1">
      <c r="A91" s="34" t="s">
        <v>102</v>
      </c>
      <c r="B91" s="35" t="s">
        <v>282</v>
      </c>
      <c r="C91" s="36">
        <v>37.199764407579558</v>
      </c>
      <c r="D91" s="36">
        <v>0</v>
      </c>
      <c r="E91" s="36">
        <v>0</v>
      </c>
      <c r="F91" s="36">
        <v>0</v>
      </c>
      <c r="G91" s="36">
        <v>0</v>
      </c>
      <c r="H91" s="36">
        <v>37.199764407579558</v>
      </c>
      <c r="I91" s="36">
        <v>-33.920665491904721</v>
      </c>
      <c r="J91" s="36">
        <v>54.478574779484276</v>
      </c>
      <c r="K91" s="36">
        <v>8.7846704200000012</v>
      </c>
      <c r="L91" s="36">
        <v>7.8571847000000004</v>
      </c>
      <c r="M91" s="36">
        <v>0</v>
      </c>
      <c r="N91" s="36">
        <v>0</v>
      </c>
      <c r="O91" s="36">
        <v>0</v>
      </c>
      <c r="P91" s="36">
        <v>37.199764407579558</v>
      </c>
      <c r="Q91" s="39" t="s">
        <v>283</v>
      </c>
    </row>
    <row r="92" spans="1:17" s="31" customFormat="1" ht="12" hidden="1" thickBot="1">
      <c r="A92" s="34" t="s">
        <v>103</v>
      </c>
      <c r="B92" s="40" t="s">
        <v>284</v>
      </c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41" t="s">
        <v>285</v>
      </c>
    </row>
    <row r="93" spans="1:17" s="31" customFormat="1" ht="12" hidden="1" thickBot="1">
      <c r="A93" s="34" t="s">
        <v>104</v>
      </c>
      <c r="B93" s="35" t="s">
        <v>286</v>
      </c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9" t="s">
        <v>287</v>
      </c>
    </row>
    <row r="94" spans="1:17" s="31" customFormat="1" ht="12" hidden="1" thickBot="1">
      <c r="A94" s="34" t="s">
        <v>105</v>
      </c>
      <c r="B94" s="35" t="s">
        <v>288</v>
      </c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9" t="s">
        <v>289</v>
      </c>
    </row>
    <row r="95" spans="1:17" s="31" customFormat="1" ht="12" hidden="1" thickBot="1">
      <c r="A95" s="34" t="s">
        <v>290</v>
      </c>
      <c r="B95" s="35" t="s">
        <v>291</v>
      </c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9" t="s">
        <v>292</v>
      </c>
    </row>
    <row r="96" spans="1:17" s="31" customFormat="1" ht="12" hidden="1" thickBot="1">
      <c r="A96" s="34" t="s">
        <v>293</v>
      </c>
      <c r="B96" s="35" t="s">
        <v>294</v>
      </c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9" t="s">
        <v>295</v>
      </c>
    </row>
    <row r="97" spans="1:17" s="31" customFormat="1" ht="12" thickBot="1">
      <c r="A97" s="44"/>
      <c r="B97" s="44" t="s">
        <v>19</v>
      </c>
      <c r="C97" s="45">
        <v>7025.4793059894255</v>
      </c>
      <c r="D97" s="45">
        <v>868.46807692243101</v>
      </c>
      <c r="E97" s="45">
        <v>4.3655745685100556E-14</v>
      </c>
      <c r="F97" s="45">
        <v>153.27437049993492</v>
      </c>
      <c r="G97" s="45">
        <v>-28.428030053648722</v>
      </c>
      <c r="H97" s="45">
        <v>8113.57911283669</v>
      </c>
      <c r="I97" s="45">
        <v>4701.8194960684978</v>
      </c>
      <c r="J97" s="45">
        <v>1874.1654549278026</v>
      </c>
      <c r="K97" s="45">
        <v>651.69236111417626</v>
      </c>
      <c r="L97" s="45">
        <v>106.12655692325929</v>
      </c>
      <c r="M97" s="45">
        <v>418.68924122264434</v>
      </c>
      <c r="N97" s="45">
        <v>353.81620395824041</v>
      </c>
      <c r="O97" s="45">
        <v>361.83269674359138</v>
      </c>
      <c r="P97" s="45">
        <v>8113.57911283669</v>
      </c>
      <c r="Q97" s="46" t="s">
        <v>19</v>
      </c>
    </row>
    <row r="98" spans="1:17" s="31" customFormat="1">
      <c r="A98" s="35"/>
      <c r="B98" s="47" t="s">
        <v>296</v>
      </c>
      <c r="C98" s="36">
        <v>7025.4869203671742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9" t="s">
        <v>297</v>
      </c>
    </row>
    <row r="99" spans="1:17" s="31" customFormat="1">
      <c r="A99" s="35"/>
      <c r="B99" s="47" t="s">
        <v>298</v>
      </c>
      <c r="C99" s="36">
        <v>2888.2814183985811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9" t="s">
        <v>299</v>
      </c>
    </row>
    <row r="100" spans="1:17" s="31" customFormat="1" ht="12" customHeight="1" thickBot="1">
      <c r="A100" s="48"/>
      <c r="C100" s="124" t="s">
        <v>300</v>
      </c>
      <c r="D100" s="124"/>
      <c r="E100" s="124"/>
      <c r="F100" s="124"/>
      <c r="G100" s="124"/>
      <c r="H100" s="124"/>
      <c r="I100" s="141" t="s">
        <v>301</v>
      </c>
      <c r="J100" s="142"/>
      <c r="K100" s="142"/>
      <c r="L100" s="142"/>
      <c r="M100" s="142"/>
      <c r="N100" s="142"/>
      <c r="O100" s="142"/>
      <c r="P100" s="143"/>
    </row>
    <row r="101" spans="1:17" s="31" customFormat="1" ht="13.5" customHeight="1" thickBot="1">
      <c r="A101" s="48"/>
      <c r="C101" s="137" t="s">
        <v>302</v>
      </c>
      <c r="D101" s="137" t="s">
        <v>332</v>
      </c>
      <c r="E101" s="137" t="s">
        <v>303</v>
      </c>
      <c r="F101" s="137" t="s">
        <v>330</v>
      </c>
      <c r="G101" s="137" t="s">
        <v>329</v>
      </c>
      <c r="H101" s="137" t="s">
        <v>304</v>
      </c>
      <c r="I101" s="56"/>
      <c r="J101" s="139" t="s">
        <v>306</v>
      </c>
      <c r="K101" s="139" t="s">
        <v>307</v>
      </c>
      <c r="L101" s="139" t="s">
        <v>308</v>
      </c>
      <c r="M101" s="139" t="s">
        <v>336</v>
      </c>
      <c r="N101" s="60"/>
      <c r="O101" s="139" t="s">
        <v>334</v>
      </c>
      <c r="P101" s="139" t="s">
        <v>309</v>
      </c>
    </row>
    <row r="102" spans="1:17" s="31" customFormat="1" ht="130.5" customHeight="1">
      <c r="A102" s="33"/>
      <c r="C102" s="138"/>
      <c r="D102" s="138"/>
      <c r="E102" s="138"/>
      <c r="F102" s="138"/>
      <c r="G102" s="138"/>
      <c r="H102" s="138"/>
      <c r="I102" s="49" t="s">
        <v>305</v>
      </c>
      <c r="J102" s="140"/>
      <c r="K102" s="140"/>
      <c r="L102" s="140"/>
      <c r="M102" s="140"/>
      <c r="N102" s="61" t="s">
        <v>338</v>
      </c>
      <c r="O102" s="140"/>
      <c r="P102" s="140"/>
    </row>
    <row r="103" spans="1:17" s="31" customFormat="1">
      <c r="A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</row>
    <row r="104" spans="1:17" s="31" customFormat="1">
      <c r="A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</row>
    <row r="105" spans="1:17" s="31" customFormat="1">
      <c r="A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</row>
    <row r="106" spans="1:17" s="31" customFormat="1"/>
    <row r="107" spans="1:17" s="31" customFormat="1"/>
    <row r="108" spans="1:17" s="31" customFormat="1"/>
    <row r="109" spans="1:17" s="31" customFormat="1"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</row>
    <row r="110" spans="1:17" s="31" customFormat="1"/>
    <row r="111" spans="1:17" s="31" customFormat="1"/>
  </sheetData>
  <mergeCells count="32">
    <mergeCell ref="K8:K9"/>
    <mergeCell ref="L8:L9"/>
    <mergeCell ref="O8:O9"/>
    <mergeCell ref="C101:C102"/>
    <mergeCell ref="D101:D102"/>
    <mergeCell ref="E101:E102"/>
    <mergeCell ref="F101:F102"/>
    <mergeCell ref="G101:G102"/>
    <mergeCell ref="H101:H102"/>
    <mergeCell ref="J101:J102"/>
    <mergeCell ref="K101:K102"/>
    <mergeCell ref="L101:L102"/>
    <mergeCell ref="I100:P100"/>
    <mergeCell ref="P101:P102"/>
    <mergeCell ref="O101:O102"/>
    <mergeCell ref="M101:M102"/>
    <mergeCell ref="Q7:Q9"/>
    <mergeCell ref="C100:H100"/>
    <mergeCell ref="A7:A9"/>
    <mergeCell ref="B7:B9"/>
    <mergeCell ref="C7:H7"/>
    <mergeCell ref="C8:C9"/>
    <mergeCell ref="D8:D9"/>
    <mergeCell ref="E8:E9"/>
    <mergeCell ref="F8:F9"/>
    <mergeCell ref="G8:G9"/>
    <mergeCell ref="H8:H9"/>
    <mergeCell ref="I8:I9"/>
    <mergeCell ref="J8:J9"/>
    <mergeCell ref="M8:M9"/>
    <mergeCell ref="P8:P9"/>
    <mergeCell ref="I7:P7"/>
  </mergeCells>
  <pageMargins left="0.55118110236220474" right="0.35433070866141736" top="0.78740157480314965" bottom="0.59055118110236227" header="0.51181102362204722" footer="0.51181102362204722"/>
  <pageSetup paperSize="9" scale="83" orientation="landscape" r:id="rId1"/>
  <headerFooter alignWithMargins="0"/>
  <ignoredErrors>
    <ignoredError sqref="A26:A9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R111"/>
  <sheetViews>
    <sheetView showGridLines="0" workbookViewId="0">
      <pane xSplit="2" ySplit="9" topLeftCell="C10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baseColWidth="10" defaultColWidth="9.140625" defaultRowHeight="11.25"/>
  <cols>
    <col min="1" max="1" width="6.85546875" style="29" customWidth="1"/>
    <col min="2" max="2" width="29.5703125" style="29" customWidth="1"/>
    <col min="3" max="3" width="9.140625" style="29"/>
    <col min="4" max="4" width="7.85546875" style="29" customWidth="1"/>
    <col min="5" max="6" width="8" style="29" customWidth="1"/>
    <col min="7" max="7" width="7.7109375" style="29" bestFit="1" customWidth="1"/>
    <col min="8" max="8" width="8.5703125" style="29" customWidth="1"/>
    <col min="9" max="13" width="9.28515625" style="29" bestFit="1" customWidth="1"/>
    <col min="14" max="14" width="9.28515625" style="29" customWidth="1"/>
    <col min="15" max="16" width="9.28515625" style="29" bestFit="1" customWidth="1"/>
    <col min="17" max="17" width="76.85546875" style="29" bestFit="1" customWidth="1"/>
    <col min="18" max="174" width="9.140625" style="29"/>
    <col min="175" max="175" width="7.140625" style="29" customWidth="1"/>
    <col min="176" max="176" width="76.85546875" style="29" bestFit="1" customWidth="1"/>
    <col min="177" max="177" width="9.140625" style="29"/>
    <col min="178" max="179" width="7.85546875" style="29" customWidth="1"/>
    <col min="180" max="180" width="8" style="29" customWidth="1"/>
    <col min="181" max="181" width="7.7109375" style="29" bestFit="1" customWidth="1"/>
    <col min="182" max="182" width="8.5703125" style="29" customWidth="1"/>
    <col min="183" max="183" width="6.28515625" style="29" bestFit="1" customWidth="1"/>
    <col min="184" max="184" width="5.140625" style="29" bestFit="1" customWidth="1"/>
    <col min="185" max="185" width="6.85546875" style="29" customWidth="1"/>
    <col min="186" max="186" width="5.85546875" style="29" customWidth="1"/>
    <col min="187" max="187" width="7.140625" style="29" customWidth="1"/>
    <col min="188" max="188" width="6.140625" style="29" bestFit="1" customWidth="1"/>
    <col min="189" max="189" width="6" style="29" bestFit="1" customWidth="1"/>
    <col min="190" max="191" width="6.140625" style="29" bestFit="1" customWidth="1"/>
    <col min="192" max="192" width="6" style="29" customWidth="1"/>
    <col min="193" max="197" width="6.140625" style="29" bestFit="1" customWidth="1"/>
    <col min="198" max="198" width="6" style="29" bestFit="1" customWidth="1"/>
    <col min="199" max="200" width="6.140625" style="29" bestFit="1" customWidth="1"/>
    <col min="201" max="201" width="6.42578125" style="29" bestFit="1" customWidth="1"/>
    <col min="202" max="202" width="6.85546875" style="29" bestFit="1" customWidth="1"/>
    <col min="203" max="203" width="6.5703125" style="29" bestFit="1" customWidth="1"/>
    <col min="204" max="204" width="6.7109375" style="29" bestFit="1" customWidth="1"/>
    <col min="205" max="205" width="6.85546875" style="29" bestFit="1" customWidth="1"/>
    <col min="206" max="206" width="6.5703125" style="29" bestFit="1" customWidth="1"/>
    <col min="207" max="208" width="6.7109375" style="29" bestFit="1" customWidth="1"/>
    <col min="209" max="210" width="6.5703125" style="29" bestFit="1" customWidth="1"/>
    <col min="211" max="211" width="7.140625" style="29" bestFit="1" customWidth="1"/>
    <col min="212" max="213" width="6.28515625" style="29" bestFit="1" customWidth="1"/>
    <col min="214" max="214" width="7.140625" style="29" bestFit="1" customWidth="1"/>
    <col min="215" max="215" width="6.140625" style="29" customWidth="1"/>
    <col min="216" max="216" width="6" style="29" customWidth="1"/>
    <col min="217" max="217" width="6.28515625" style="29" bestFit="1" customWidth="1"/>
    <col min="218" max="219" width="7.140625" style="29" bestFit="1" customWidth="1"/>
    <col min="220" max="220" width="6.28515625" style="29" bestFit="1" customWidth="1"/>
    <col min="221" max="221" width="8.5703125" style="29" customWidth="1"/>
    <col min="222" max="222" width="9.140625" style="29"/>
    <col min="223" max="223" width="6.7109375" style="29" bestFit="1" customWidth="1"/>
    <col min="224" max="224" width="6.5703125" style="29" customWidth="1"/>
    <col min="225" max="225" width="6.7109375" style="29" bestFit="1" customWidth="1"/>
    <col min="226" max="226" width="7.28515625" style="29" customWidth="1"/>
    <col min="227" max="227" width="6.28515625" style="29" customWidth="1"/>
    <col min="228" max="228" width="7.140625" style="29" bestFit="1" customWidth="1"/>
    <col min="229" max="229" width="6.42578125" style="29" bestFit="1" customWidth="1"/>
    <col min="230" max="230" width="7.85546875" style="29" bestFit="1" customWidth="1"/>
    <col min="231" max="231" width="10" style="29" bestFit="1" customWidth="1"/>
    <col min="232" max="232" width="9.85546875" style="29" customWidth="1"/>
    <col min="233" max="272" width="9.28515625" style="29" bestFit="1" customWidth="1"/>
    <col min="273" max="273" width="76.85546875" style="29" bestFit="1" customWidth="1"/>
    <col min="274" max="430" width="9.140625" style="29"/>
    <col min="431" max="431" width="7.140625" style="29" customWidth="1"/>
    <col min="432" max="432" width="76.85546875" style="29" bestFit="1" customWidth="1"/>
    <col min="433" max="433" width="9.140625" style="29"/>
    <col min="434" max="435" width="7.85546875" style="29" customWidth="1"/>
    <col min="436" max="436" width="8" style="29" customWidth="1"/>
    <col min="437" max="437" width="7.7109375" style="29" bestFit="1" customWidth="1"/>
    <col min="438" max="438" width="8.5703125" style="29" customWidth="1"/>
    <col min="439" max="439" width="6.28515625" style="29" bestFit="1" customWidth="1"/>
    <col min="440" max="440" width="5.140625" style="29" bestFit="1" customWidth="1"/>
    <col min="441" max="441" width="6.85546875" style="29" customWidth="1"/>
    <col min="442" max="442" width="5.85546875" style="29" customWidth="1"/>
    <col min="443" max="443" width="7.140625" style="29" customWidth="1"/>
    <col min="444" max="444" width="6.140625" style="29" bestFit="1" customWidth="1"/>
    <col min="445" max="445" width="6" style="29" bestFit="1" customWidth="1"/>
    <col min="446" max="447" width="6.140625" style="29" bestFit="1" customWidth="1"/>
    <col min="448" max="448" width="6" style="29" customWidth="1"/>
    <col min="449" max="453" width="6.140625" style="29" bestFit="1" customWidth="1"/>
    <col min="454" max="454" width="6" style="29" bestFit="1" customWidth="1"/>
    <col min="455" max="456" width="6.140625" style="29" bestFit="1" customWidth="1"/>
    <col min="457" max="457" width="6.42578125" style="29" bestFit="1" customWidth="1"/>
    <col min="458" max="458" width="6.85546875" style="29" bestFit="1" customWidth="1"/>
    <col min="459" max="459" width="6.5703125" style="29" bestFit="1" customWidth="1"/>
    <col min="460" max="460" width="6.7109375" style="29" bestFit="1" customWidth="1"/>
    <col min="461" max="461" width="6.85546875" style="29" bestFit="1" customWidth="1"/>
    <col min="462" max="462" width="6.5703125" style="29" bestFit="1" customWidth="1"/>
    <col min="463" max="464" width="6.7109375" style="29" bestFit="1" customWidth="1"/>
    <col min="465" max="466" width="6.5703125" style="29" bestFit="1" customWidth="1"/>
    <col min="467" max="467" width="7.140625" style="29" bestFit="1" customWidth="1"/>
    <col min="468" max="469" width="6.28515625" style="29" bestFit="1" customWidth="1"/>
    <col min="470" max="470" width="7.140625" style="29" bestFit="1" customWidth="1"/>
    <col min="471" max="471" width="6.140625" style="29" customWidth="1"/>
    <col min="472" max="472" width="6" style="29" customWidth="1"/>
    <col min="473" max="473" width="6.28515625" style="29" bestFit="1" customWidth="1"/>
    <col min="474" max="475" width="7.140625" style="29" bestFit="1" customWidth="1"/>
    <col min="476" max="476" width="6.28515625" style="29" bestFit="1" customWidth="1"/>
    <col min="477" max="477" width="8.5703125" style="29" customWidth="1"/>
    <col min="478" max="478" width="9.140625" style="29"/>
    <col min="479" max="479" width="6.7109375" style="29" bestFit="1" customWidth="1"/>
    <col min="480" max="480" width="6.5703125" style="29" customWidth="1"/>
    <col min="481" max="481" width="6.7109375" style="29" bestFit="1" customWidth="1"/>
    <col min="482" max="482" width="7.28515625" style="29" customWidth="1"/>
    <col min="483" max="483" width="6.28515625" style="29" customWidth="1"/>
    <col min="484" max="484" width="7.140625" style="29" bestFit="1" customWidth="1"/>
    <col min="485" max="485" width="6.42578125" style="29" bestFit="1" customWidth="1"/>
    <col min="486" max="486" width="7.85546875" style="29" bestFit="1" customWidth="1"/>
    <col min="487" max="487" width="10" style="29" bestFit="1" customWidth="1"/>
    <col min="488" max="488" width="9.85546875" style="29" customWidth="1"/>
    <col min="489" max="528" width="9.28515625" style="29" bestFit="1" customWidth="1"/>
    <col min="529" max="529" width="76.85546875" style="29" bestFit="1" customWidth="1"/>
    <col min="530" max="686" width="9.140625" style="29"/>
    <col min="687" max="687" width="7.140625" style="29" customWidth="1"/>
    <col min="688" max="688" width="76.85546875" style="29" bestFit="1" customWidth="1"/>
    <col min="689" max="689" width="9.140625" style="29"/>
    <col min="690" max="691" width="7.85546875" style="29" customWidth="1"/>
    <col min="692" max="692" width="8" style="29" customWidth="1"/>
    <col min="693" max="693" width="7.7109375" style="29" bestFit="1" customWidth="1"/>
    <col min="694" max="694" width="8.5703125" style="29" customWidth="1"/>
    <col min="695" max="695" width="6.28515625" style="29" bestFit="1" customWidth="1"/>
    <col min="696" max="696" width="5.140625" style="29" bestFit="1" customWidth="1"/>
    <col min="697" max="697" width="6.85546875" style="29" customWidth="1"/>
    <col min="698" max="698" width="5.85546875" style="29" customWidth="1"/>
    <col min="699" max="699" width="7.140625" style="29" customWidth="1"/>
    <col min="700" max="700" width="6.140625" style="29" bestFit="1" customWidth="1"/>
    <col min="701" max="701" width="6" style="29" bestFit="1" customWidth="1"/>
    <col min="702" max="703" width="6.140625" style="29" bestFit="1" customWidth="1"/>
    <col min="704" max="704" width="6" style="29" customWidth="1"/>
    <col min="705" max="709" width="6.140625" style="29" bestFit="1" customWidth="1"/>
    <col min="710" max="710" width="6" style="29" bestFit="1" customWidth="1"/>
    <col min="711" max="712" width="6.140625" style="29" bestFit="1" customWidth="1"/>
    <col min="713" max="713" width="6.42578125" style="29" bestFit="1" customWidth="1"/>
    <col min="714" max="714" width="6.85546875" style="29" bestFit="1" customWidth="1"/>
    <col min="715" max="715" width="6.5703125" style="29" bestFit="1" customWidth="1"/>
    <col min="716" max="716" width="6.7109375" style="29" bestFit="1" customWidth="1"/>
    <col min="717" max="717" width="6.85546875" style="29" bestFit="1" customWidth="1"/>
    <col min="718" max="718" width="6.5703125" style="29" bestFit="1" customWidth="1"/>
    <col min="719" max="720" width="6.7109375" style="29" bestFit="1" customWidth="1"/>
    <col min="721" max="722" width="6.5703125" style="29" bestFit="1" customWidth="1"/>
    <col min="723" max="723" width="7.140625" style="29" bestFit="1" customWidth="1"/>
    <col min="724" max="725" width="6.28515625" style="29" bestFit="1" customWidth="1"/>
    <col min="726" max="726" width="7.140625" style="29" bestFit="1" customWidth="1"/>
    <col min="727" max="727" width="6.140625" style="29" customWidth="1"/>
    <col min="728" max="728" width="6" style="29" customWidth="1"/>
    <col min="729" max="729" width="6.28515625" style="29" bestFit="1" customWidth="1"/>
    <col min="730" max="731" width="7.140625" style="29" bestFit="1" customWidth="1"/>
    <col min="732" max="732" width="6.28515625" style="29" bestFit="1" customWidth="1"/>
    <col min="733" max="733" width="8.5703125" style="29" customWidth="1"/>
    <col min="734" max="734" width="9.140625" style="29"/>
    <col min="735" max="735" width="6.7109375" style="29" bestFit="1" customWidth="1"/>
    <col min="736" max="736" width="6.5703125" style="29" customWidth="1"/>
    <col min="737" max="737" width="6.7109375" style="29" bestFit="1" customWidth="1"/>
    <col min="738" max="738" width="7.28515625" style="29" customWidth="1"/>
    <col min="739" max="739" width="6.28515625" style="29" customWidth="1"/>
    <col min="740" max="740" width="7.140625" style="29" bestFit="1" customWidth="1"/>
    <col min="741" max="741" width="6.42578125" style="29" bestFit="1" customWidth="1"/>
    <col min="742" max="742" width="7.85546875" style="29" bestFit="1" customWidth="1"/>
    <col min="743" max="743" width="10" style="29" bestFit="1" customWidth="1"/>
    <col min="744" max="744" width="9.85546875" style="29" customWidth="1"/>
    <col min="745" max="784" width="9.28515625" style="29" bestFit="1" customWidth="1"/>
    <col min="785" max="785" width="76.85546875" style="29" bestFit="1" customWidth="1"/>
    <col min="786" max="942" width="9.140625" style="29"/>
    <col min="943" max="943" width="7.140625" style="29" customWidth="1"/>
    <col min="944" max="944" width="76.85546875" style="29" bestFit="1" customWidth="1"/>
    <col min="945" max="945" width="9.140625" style="29"/>
    <col min="946" max="947" width="7.85546875" style="29" customWidth="1"/>
    <col min="948" max="948" width="8" style="29" customWidth="1"/>
    <col min="949" max="949" width="7.7109375" style="29" bestFit="1" customWidth="1"/>
    <col min="950" max="950" width="8.5703125" style="29" customWidth="1"/>
    <col min="951" max="951" width="6.28515625" style="29" bestFit="1" customWidth="1"/>
    <col min="952" max="952" width="5.140625" style="29" bestFit="1" customWidth="1"/>
    <col min="953" max="953" width="6.85546875" style="29" customWidth="1"/>
    <col min="954" max="954" width="5.85546875" style="29" customWidth="1"/>
    <col min="955" max="955" width="7.140625" style="29" customWidth="1"/>
    <col min="956" max="956" width="6.140625" style="29" bestFit="1" customWidth="1"/>
    <col min="957" max="957" width="6" style="29" bestFit="1" customWidth="1"/>
    <col min="958" max="959" width="6.140625" style="29" bestFit="1" customWidth="1"/>
    <col min="960" max="960" width="6" style="29" customWidth="1"/>
    <col min="961" max="965" width="6.140625" style="29" bestFit="1" customWidth="1"/>
    <col min="966" max="966" width="6" style="29" bestFit="1" customWidth="1"/>
    <col min="967" max="968" width="6.140625" style="29" bestFit="1" customWidth="1"/>
    <col min="969" max="969" width="6.42578125" style="29" bestFit="1" customWidth="1"/>
    <col min="970" max="970" width="6.85546875" style="29" bestFit="1" customWidth="1"/>
    <col min="971" max="971" width="6.5703125" style="29" bestFit="1" customWidth="1"/>
    <col min="972" max="972" width="6.7109375" style="29" bestFit="1" customWidth="1"/>
    <col min="973" max="973" width="6.85546875" style="29" bestFit="1" customWidth="1"/>
    <col min="974" max="974" width="6.5703125" style="29" bestFit="1" customWidth="1"/>
    <col min="975" max="976" width="6.7109375" style="29" bestFit="1" customWidth="1"/>
    <col min="977" max="978" width="6.5703125" style="29" bestFit="1" customWidth="1"/>
    <col min="979" max="979" width="7.140625" style="29" bestFit="1" customWidth="1"/>
    <col min="980" max="981" width="6.28515625" style="29" bestFit="1" customWidth="1"/>
    <col min="982" max="982" width="7.140625" style="29" bestFit="1" customWidth="1"/>
    <col min="983" max="983" width="6.140625" style="29" customWidth="1"/>
    <col min="984" max="984" width="6" style="29" customWidth="1"/>
    <col min="985" max="985" width="6.28515625" style="29" bestFit="1" customWidth="1"/>
    <col min="986" max="987" width="7.140625" style="29" bestFit="1" customWidth="1"/>
    <col min="988" max="988" width="6.28515625" style="29" bestFit="1" customWidth="1"/>
    <col min="989" max="989" width="8.5703125" style="29" customWidth="1"/>
    <col min="990" max="990" width="9.140625" style="29"/>
    <col min="991" max="991" width="6.7109375" style="29" bestFit="1" customWidth="1"/>
    <col min="992" max="992" width="6.5703125" style="29" customWidth="1"/>
    <col min="993" max="993" width="6.7109375" style="29" bestFit="1" customWidth="1"/>
    <col min="994" max="994" width="7.28515625" style="29" customWidth="1"/>
    <col min="995" max="995" width="6.28515625" style="29" customWidth="1"/>
    <col min="996" max="996" width="7.140625" style="29" bestFit="1" customWidth="1"/>
    <col min="997" max="997" width="6.42578125" style="29" bestFit="1" customWidth="1"/>
    <col min="998" max="998" width="7.85546875" style="29" bestFit="1" customWidth="1"/>
    <col min="999" max="999" width="10" style="29" bestFit="1" customWidth="1"/>
    <col min="1000" max="1000" width="9.85546875" style="29" customWidth="1"/>
    <col min="1001" max="1040" width="9.28515625" style="29" bestFit="1" customWidth="1"/>
    <col min="1041" max="1041" width="76.85546875" style="29" bestFit="1" customWidth="1"/>
    <col min="1042" max="1198" width="9.140625" style="29"/>
    <col min="1199" max="1199" width="7.140625" style="29" customWidth="1"/>
    <col min="1200" max="1200" width="76.85546875" style="29" bestFit="1" customWidth="1"/>
    <col min="1201" max="1201" width="9.140625" style="29"/>
    <col min="1202" max="1203" width="7.85546875" style="29" customWidth="1"/>
    <col min="1204" max="1204" width="8" style="29" customWidth="1"/>
    <col min="1205" max="1205" width="7.7109375" style="29" bestFit="1" customWidth="1"/>
    <col min="1206" max="1206" width="8.5703125" style="29" customWidth="1"/>
    <col min="1207" max="1207" width="6.28515625" style="29" bestFit="1" customWidth="1"/>
    <col min="1208" max="1208" width="5.140625" style="29" bestFit="1" customWidth="1"/>
    <col min="1209" max="1209" width="6.85546875" style="29" customWidth="1"/>
    <col min="1210" max="1210" width="5.85546875" style="29" customWidth="1"/>
    <col min="1211" max="1211" width="7.140625" style="29" customWidth="1"/>
    <col min="1212" max="1212" width="6.140625" style="29" bestFit="1" customWidth="1"/>
    <col min="1213" max="1213" width="6" style="29" bestFit="1" customWidth="1"/>
    <col min="1214" max="1215" width="6.140625" style="29" bestFit="1" customWidth="1"/>
    <col min="1216" max="1216" width="6" style="29" customWidth="1"/>
    <col min="1217" max="1221" width="6.140625" style="29" bestFit="1" customWidth="1"/>
    <col min="1222" max="1222" width="6" style="29" bestFit="1" customWidth="1"/>
    <col min="1223" max="1224" width="6.140625" style="29" bestFit="1" customWidth="1"/>
    <col min="1225" max="1225" width="6.42578125" style="29" bestFit="1" customWidth="1"/>
    <col min="1226" max="1226" width="6.85546875" style="29" bestFit="1" customWidth="1"/>
    <col min="1227" max="1227" width="6.5703125" style="29" bestFit="1" customWidth="1"/>
    <col min="1228" max="1228" width="6.7109375" style="29" bestFit="1" customWidth="1"/>
    <col min="1229" max="1229" width="6.85546875" style="29" bestFit="1" customWidth="1"/>
    <col min="1230" max="1230" width="6.5703125" style="29" bestFit="1" customWidth="1"/>
    <col min="1231" max="1232" width="6.7109375" style="29" bestFit="1" customWidth="1"/>
    <col min="1233" max="1234" width="6.5703125" style="29" bestFit="1" customWidth="1"/>
    <col min="1235" max="1235" width="7.140625" style="29" bestFit="1" customWidth="1"/>
    <col min="1236" max="1237" width="6.28515625" style="29" bestFit="1" customWidth="1"/>
    <col min="1238" max="1238" width="7.140625" style="29" bestFit="1" customWidth="1"/>
    <col min="1239" max="1239" width="6.140625" style="29" customWidth="1"/>
    <col min="1240" max="1240" width="6" style="29" customWidth="1"/>
    <col min="1241" max="1241" width="6.28515625" style="29" bestFit="1" customWidth="1"/>
    <col min="1242" max="1243" width="7.140625" style="29" bestFit="1" customWidth="1"/>
    <col min="1244" max="1244" width="6.28515625" style="29" bestFit="1" customWidth="1"/>
    <col min="1245" max="1245" width="8.5703125" style="29" customWidth="1"/>
    <col min="1246" max="1246" width="9.140625" style="29"/>
    <col min="1247" max="1247" width="6.7109375" style="29" bestFit="1" customWidth="1"/>
    <col min="1248" max="1248" width="6.5703125" style="29" customWidth="1"/>
    <col min="1249" max="1249" width="6.7109375" style="29" bestFit="1" customWidth="1"/>
    <col min="1250" max="1250" width="7.28515625" style="29" customWidth="1"/>
    <col min="1251" max="1251" width="6.28515625" style="29" customWidth="1"/>
    <col min="1252" max="1252" width="7.140625" style="29" bestFit="1" customWidth="1"/>
    <col min="1253" max="1253" width="6.42578125" style="29" bestFit="1" customWidth="1"/>
    <col min="1254" max="1254" width="7.85546875" style="29" bestFit="1" customWidth="1"/>
    <col min="1255" max="1255" width="10" style="29" bestFit="1" customWidth="1"/>
    <col min="1256" max="1256" width="9.85546875" style="29" customWidth="1"/>
    <col min="1257" max="1296" width="9.28515625" style="29" bestFit="1" customWidth="1"/>
    <col min="1297" max="1297" width="76.85546875" style="29" bestFit="1" customWidth="1"/>
    <col min="1298" max="1454" width="9.140625" style="29"/>
    <col min="1455" max="1455" width="7.140625" style="29" customWidth="1"/>
    <col min="1456" max="1456" width="76.85546875" style="29" bestFit="1" customWidth="1"/>
    <col min="1457" max="1457" width="9.140625" style="29"/>
    <col min="1458" max="1459" width="7.85546875" style="29" customWidth="1"/>
    <col min="1460" max="1460" width="8" style="29" customWidth="1"/>
    <col min="1461" max="1461" width="7.7109375" style="29" bestFit="1" customWidth="1"/>
    <col min="1462" max="1462" width="8.5703125" style="29" customWidth="1"/>
    <col min="1463" max="1463" width="6.28515625" style="29" bestFit="1" customWidth="1"/>
    <col min="1464" max="1464" width="5.140625" style="29" bestFit="1" customWidth="1"/>
    <col min="1465" max="1465" width="6.85546875" style="29" customWidth="1"/>
    <col min="1466" max="1466" width="5.85546875" style="29" customWidth="1"/>
    <col min="1467" max="1467" width="7.140625" style="29" customWidth="1"/>
    <col min="1468" max="1468" width="6.140625" style="29" bestFit="1" customWidth="1"/>
    <col min="1469" max="1469" width="6" style="29" bestFit="1" customWidth="1"/>
    <col min="1470" max="1471" width="6.140625" style="29" bestFit="1" customWidth="1"/>
    <col min="1472" max="1472" width="6" style="29" customWidth="1"/>
    <col min="1473" max="1477" width="6.140625" style="29" bestFit="1" customWidth="1"/>
    <col min="1478" max="1478" width="6" style="29" bestFit="1" customWidth="1"/>
    <col min="1479" max="1480" width="6.140625" style="29" bestFit="1" customWidth="1"/>
    <col min="1481" max="1481" width="6.42578125" style="29" bestFit="1" customWidth="1"/>
    <col min="1482" max="1482" width="6.85546875" style="29" bestFit="1" customWidth="1"/>
    <col min="1483" max="1483" width="6.5703125" style="29" bestFit="1" customWidth="1"/>
    <col min="1484" max="1484" width="6.7109375" style="29" bestFit="1" customWidth="1"/>
    <col min="1485" max="1485" width="6.85546875" style="29" bestFit="1" customWidth="1"/>
    <col min="1486" max="1486" width="6.5703125" style="29" bestFit="1" customWidth="1"/>
    <col min="1487" max="1488" width="6.7109375" style="29" bestFit="1" customWidth="1"/>
    <col min="1489" max="1490" width="6.5703125" style="29" bestFit="1" customWidth="1"/>
    <col min="1491" max="1491" width="7.140625" style="29" bestFit="1" customWidth="1"/>
    <col min="1492" max="1493" width="6.28515625" style="29" bestFit="1" customWidth="1"/>
    <col min="1494" max="1494" width="7.140625" style="29" bestFit="1" customWidth="1"/>
    <col min="1495" max="1495" width="6.140625" style="29" customWidth="1"/>
    <col min="1496" max="1496" width="6" style="29" customWidth="1"/>
    <col min="1497" max="1497" width="6.28515625" style="29" bestFit="1" customWidth="1"/>
    <col min="1498" max="1499" width="7.140625" style="29" bestFit="1" customWidth="1"/>
    <col min="1500" max="1500" width="6.28515625" style="29" bestFit="1" customWidth="1"/>
    <col min="1501" max="1501" width="8.5703125" style="29" customWidth="1"/>
    <col min="1502" max="1502" width="9.140625" style="29"/>
    <col min="1503" max="1503" width="6.7109375" style="29" bestFit="1" customWidth="1"/>
    <col min="1504" max="1504" width="6.5703125" style="29" customWidth="1"/>
    <col min="1505" max="1505" width="6.7109375" style="29" bestFit="1" customWidth="1"/>
    <col min="1506" max="1506" width="7.28515625" style="29" customWidth="1"/>
    <col min="1507" max="1507" width="6.28515625" style="29" customWidth="1"/>
    <col min="1508" max="1508" width="7.140625" style="29" bestFit="1" customWidth="1"/>
    <col min="1509" max="1509" width="6.42578125" style="29" bestFit="1" customWidth="1"/>
    <col min="1510" max="1510" width="7.85546875" style="29" bestFit="1" customWidth="1"/>
    <col min="1511" max="1511" width="10" style="29" bestFit="1" customWidth="1"/>
    <col min="1512" max="1512" width="9.85546875" style="29" customWidth="1"/>
    <col min="1513" max="1552" width="9.28515625" style="29" bestFit="1" customWidth="1"/>
    <col min="1553" max="1553" width="76.85546875" style="29" bestFit="1" customWidth="1"/>
    <col min="1554" max="1710" width="9.140625" style="29"/>
    <col min="1711" max="1711" width="7.140625" style="29" customWidth="1"/>
    <col min="1712" max="1712" width="76.85546875" style="29" bestFit="1" customWidth="1"/>
    <col min="1713" max="1713" width="9.140625" style="29"/>
    <col min="1714" max="1715" width="7.85546875" style="29" customWidth="1"/>
    <col min="1716" max="1716" width="8" style="29" customWidth="1"/>
    <col min="1717" max="1717" width="7.7109375" style="29" bestFit="1" customWidth="1"/>
    <col min="1718" max="1718" width="8.5703125" style="29" customWidth="1"/>
    <col min="1719" max="1719" width="6.28515625" style="29" bestFit="1" customWidth="1"/>
    <col min="1720" max="1720" width="5.140625" style="29" bestFit="1" customWidth="1"/>
    <col min="1721" max="1721" width="6.85546875" style="29" customWidth="1"/>
    <col min="1722" max="1722" width="5.85546875" style="29" customWidth="1"/>
    <col min="1723" max="1723" width="7.140625" style="29" customWidth="1"/>
    <col min="1724" max="1724" width="6.140625" style="29" bestFit="1" customWidth="1"/>
    <col min="1725" max="1725" width="6" style="29" bestFit="1" customWidth="1"/>
    <col min="1726" max="1727" width="6.140625" style="29" bestFit="1" customWidth="1"/>
    <col min="1728" max="1728" width="6" style="29" customWidth="1"/>
    <col min="1729" max="1733" width="6.140625" style="29" bestFit="1" customWidth="1"/>
    <col min="1734" max="1734" width="6" style="29" bestFit="1" customWidth="1"/>
    <col min="1735" max="1736" width="6.140625" style="29" bestFit="1" customWidth="1"/>
    <col min="1737" max="1737" width="6.42578125" style="29" bestFit="1" customWidth="1"/>
    <col min="1738" max="1738" width="6.85546875" style="29" bestFit="1" customWidth="1"/>
    <col min="1739" max="1739" width="6.5703125" style="29" bestFit="1" customWidth="1"/>
    <col min="1740" max="1740" width="6.7109375" style="29" bestFit="1" customWidth="1"/>
    <col min="1741" max="1741" width="6.85546875" style="29" bestFit="1" customWidth="1"/>
    <col min="1742" max="1742" width="6.5703125" style="29" bestFit="1" customWidth="1"/>
    <col min="1743" max="1744" width="6.7109375" style="29" bestFit="1" customWidth="1"/>
    <col min="1745" max="1746" width="6.5703125" style="29" bestFit="1" customWidth="1"/>
    <col min="1747" max="1747" width="7.140625" style="29" bestFit="1" customWidth="1"/>
    <col min="1748" max="1749" width="6.28515625" style="29" bestFit="1" customWidth="1"/>
    <col min="1750" max="1750" width="7.140625" style="29" bestFit="1" customWidth="1"/>
    <col min="1751" max="1751" width="6.140625" style="29" customWidth="1"/>
    <col min="1752" max="1752" width="6" style="29" customWidth="1"/>
    <col min="1753" max="1753" width="6.28515625" style="29" bestFit="1" customWidth="1"/>
    <col min="1754" max="1755" width="7.140625" style="29" bestFit="1" customWidth="1"/>
    <col min="1756" max="1756" width="6.28515625" style="29" bestFit="1" customWidth="1"/>
    <col min="1757" max="1757" width="8.5703125" style="29" customWidth="1"/>
    <col min="1758" max="1758" width="9.140625" style="29"/>
    <col min="1759" max="1759" width="6.7109375" style="29" bestFit="1" customWidth="1"/>
    <col min="1760" max="1760" width="6.5703125" style="29" customWidth="1"/>
    <col min="1761" max="1761" width="6.7109375" style="29" bestFit="1" customWidth="1"/>
    <col min="1762" max="1762" width="7.28515625" style="29" customWidth="1"/>
    <col min="1763" max="1763" width="6.28515625" style="29" customWidth="1"/>
    <col min="1764" max="1764" width="7.140625" style="29" bestFit="1" customWidth="1"/>
    <col min="1765" max="1765" width="6.42578125" style="29" bestFit="1" customWidth="1"/>
    <col min="1766" max="1766" width="7.85546875" style="29" bestFit="1" customWidth="1"/>
    <col min="1767" max="1767" width="10" style="29" bestFit="1" customWidth="1"/>
    <col min="1768" max="1768" width="9.85546875" style="29" customWidth="1"/>
    <col min="1769" max="1808" width="9.28515625" style="29" bestFit="1" customWidth="1"/>
    <col min="1809" max="1809" width="76.85546875" style="29" bestFit="1" customWidth="1"/>
    <col min="1810" max="1966" width="9.140625" style="29"/>
    <col min="1967" max="1967" width="7.140625" style="29" customWidth="1"/>
    <col min="1968" max="1968" width="76.85546875" style="29" bestFit="1" customWidth="1"/>
    <col min="1969" max="1969" width="9.140625" style="29"/>
    <col min="1970" max="1971" width="7.85546875" style="29" customWidth="1"/>
    <col min="1972" max="1972" width="8" style="29" customWidth="1"/>
    <col min="1973" max="1973" width="7.7109375" style="29" bestFit="1" customWidth="1"/>
    <col min="1974" max="1974" width="8.5703125" style="29" customWidth="1"/>
    <col min="1975" max="1975" width="6.28515625" style="29" bestFit="1" customWidth="1"/>
    <col min="1976" max="1976" width="5.140625" style="29" bestFit="1" customWidth="1"/>
    <col min="1977" max="1977" width="6.85546875" style="29" customWidth="1"/>
    <col min="1978" max="1978" width="5.85546875" style="29" customWidth="1"/>
    <col min="1979" max="1979" width="7.140625" style="29" customWidth="1"/>
    <col min="1980" max="1980" width="6.140625" style="29" bestFit="1" customWidth="1"/>
    <col min="1981" max="1981" width="6" style="29" bestFit="1" customWidth="1"/>
    <col min="1982" max="1983" width="6.140625" style="29" bestFit="1" customWidth="1"/>
    <col min="1984" max="1984" width="6" style="29" customWidth="1"/>
    <col min="1985" max="1989" width="6.140625" style="29" bestFit="1" customWidth="1"/>
    <col min="1990" max="1990" width="6" style="29" bestFit="1" customWidth="1"/>
    <col min="1991" max="1992" width="6.140625" style="29" bestFit="1" customWidth="1"/>
    <col min="1993" max="1993" width="6.42578125" style="29" bestFit="1" customWidth="1"/>
    <col min="1994" max="1994" width="6.85546875" style="29" bestFit="1" customWidth="1"/>
    <col min="1995" max="1995" width="6.5703125" style="29" bestFit="1" customWidth="1"/>
    <col min="1996" max="1996" width="6.7109375" style="29" bestFit="1" customWidth="1"/>
    <col min="1997" max="1997" width="6.85546875" style="29" bestFit="1" customWidth="1"/>
    <col min="1998" max="1998" width="6.5703125" style="29" bestFit="1" customWidth="1"/>
    <col min="1999" max="2000" width="6.7109375" style="29" bestFit="1" customWidth="1"/>
    <col min="2001" max="2002" width="6.5703125" style="29" bestFit="1" customWidth="1"/>
    <col min="2003" max="2003" width="7.140625" style="29" bestFit="1" customWidth="1"/>
    <col min="2004" max="2005" width="6.28515625" style="29" bestFit="1" customWidth="1"/>
    <col min="2006" max="2006" width="7.140625" style="29" bestFit="1" customWidth="1"/>
    <col min="2007" max="2007" width="6.140625" style="29" customWidth="1"/>
    <col min="2008" max="2008" width="6" style="29" customWidth="1"/>
    <col min="2009" max="2009" width="6.28515625" style="29" bestFit="1" customWidth="1"/>
    <col min="2010" max="2011" width="7.140625" style="29" bestFit="1" customWidth="1"/>
    <col min="2012" max="2012" width="6.28515625" style="29" bestFit="1" customWidth="1"/>
    <col min="2013" max="2013" width="8.5703125" style="29" customWidth="1"/>
    <col min="2014" max="2014" width="9.140625" style="29"/>
    <col min="2015" max="2015" width="6.7109375" style="29" bestFit="1" customWidth="1"/>
    <col min="2016" max="2016" width="6.5703125" style="29" customWidth="1"/>
    <col min="2017" max="2017" width="6.7109375" style="29" bestFit="1" customWidth="1"/>
    <col min="2018" max="2018" width="7.28515625" style="29" customWidth="1"/>
    <col min="2019" max="2019" width="6.28515625" style="29" customWidth="1"/>
    <col min="2020" max="2020" width="7.140625" style="29" bestFit="1" customWidth="1"/>
    <col min="2021" max="2021" width="6.42578125" style="29" bestFit="1" customWidth="1"/>
    <col min="2022" max="2022" width="7.85546875" style="29" bestFit="1" customWidth="1"/>
    <col min="2023" max="2023" width="10" style="29" bestFit="1" customWidth="1"/>
    <col min="2024" max="2024" width="9.85546875" style="29" customWidth="1"/>
    <col min="2025" max="2064" width="9.28515625" style="29" bestFit="1" customWidth="1"/>
    <col min="2065" max="2065" width="76.85546875" style="29" bestFit="1" customWidth="1"/>
    <col min="2066" max="2222" width="9.140625" style="29"/>
    <col min="2223" max="2223" width="7.140625" style="29" customWidth="1"/>
    <col min="2224" max="2224" width="76.85546875" style="29" bestFit="1" customWidth="1"/>
    <col min="2225" max="2225" width="9.140625" style="29"/>
    <col min="2226" max="2227" width="7.85546875" style="29" customWidth="1"/>
    <col min="2228" max="2228" width="8" style="29" customWidth="1"/>
    <col min="2229" max="2229" width="7.7109375" style="29" bestFit="1" customWidth="1"/>
    <col min="2230" max="2230" width="8.5703125" style="29" customWidth="1"/>
    <col min="2231" max="2231" width="6.28515625" style="29" bestFit="1" customWidth="1"/>
    <col min="2232" max="2232" width="5.140625" style="29" bestFit="1" customWidth="1"/>
    <col min="2233" max="2233" width="6.85546875" style="29" customWidth="1"/>
    <col min="2234" max="2234" width="5.85546875" style="29" customWidth="1"/>
    <col min="2235" max="2235" width="7.140625" style="29" customWidth="1"/>
    <col min="2236" max="2236" width="6.140625" style="29" bestFit="1" customWidth="1"/>
    <col min="2237" max="2237" width="6" style="29" bestFit="1" customWidth="1"/>
    <col min="2238" max="2239" width="6.140625" style="29" bestFit="1" customWidth="1"/>
    <col min="2240" max="2240" width="6" style="29" customWidth="1"/>
    <col min="2241" max="2245" width="6.140625" style="29" bestFit="1" customWidth="1"/>
    <col min="2246" max="2246" width="6" style="29" bestFit="1" customWidth="1"/>
    <col min="2247" max="2248" width="6.140625" style="29" bestFit="1" customWidth="1"/>
    <col min="2249" max="2249" width="6.42578125" style="29" bestFit="1" customWidth="1"/>
    <col min="2250" max="2250" width="6.85546875" style="29" bestFit="1" customWidth="1"/>
    <col min="2251" max="2251" width="6.5703125" style="29" bestFit="1" customWidth="1"/>
    <col min="2252" max="2252" width="6.7109375" style="29" bestFit="1" customWidth="1"/>
    <col min="2253" max="2253" width="6.85546875" style="29" bestFit="1" customWidth="1"/>
    <col min="2254" max="2254" width="6.5703125" style="29" bestFit="1" customWidth="1"/>
    <col min="2255" max="2256" width="6.7109375" style="29" bestFit="1" customWidth="1"/>
    <col min="2257" max="2258" width="6.5703125" style="29" bestFit="1" customWidth="1"/>
    <col min="2259" max="2259" width="7.140625" style="29" bestFit="1" customWidth="1"/>
    <col min="2260" max="2261" width="6.28515625" style="29" bestFit="1" customWidth="1"/>
    <col min="2262" max="2262" width="7.140625" style="29" bestFit="1" customWidth="1"/>
    <col min="2263" max="2263" width="6.140625" style="29" customWidth="1"/>
    <col min="2264" max="2264" width="6" style="29" customWidth="1"/>
    <col min="2265" max="2265" width="6.28515625" style="29" bestFit="1" customWidth="1"/>
    <col min="2266" max="2267" width="7.140625" style="29" bestFit="1" customWidth="1"/>
    <col min="2268" max="2268" width="6.28515625" style="29" bestFit="1" customWidth="1"/>
    <col min="2269" max="2269" width="8.5703125" style="29" customWidth="1"/>
    <col min="2270" max="2270" width="9.140625" style="29"/>
    <col min="2271" max="2271" width="6.7109375" style="29" bestFit="1" customWidth="1"/>
    <col min="2272" max="2272" width="6.5703125" style="29" customWidth="1"/>
    <col min="2273" max="2273" width="6.7109375" style="29" bestFit="1" customWidth="1"/>
    <col min="2274" max="2274" width="7.28515625" style="29" customWidth="1"/>
    <col min="2275" max="2275" width="6.28515625" style="29" customWidth="1"/>
    <col min="2276" max="2276" width="7.140625" style="29" bestFit="1" customWidth="1"/>
    <col min="2277" max="2277" width="6.42578125" style="29" bestFit="1" customWidth="1"/>
    <col min="2278" max="2278" width="7.85546875" style="29" bestFit="1" customWidth="1"/>
    <col min="2279" max="2279" width="10" style="29" bestFit="1" customWidth="1"/>
    <col min="2280" max="2280" width="9.85546875" style="29" customWidth="1"/>
    <col min="2281" max="2320" width="9.28515625" style="29" bestFit="1" customWidth="1"/>
    <col min="2321" max="2321" width="76.85546875" style="29" bestFit="1" customWidth="1"/>
    <col min="2322" max="2478" width="9.140625" style="29"/>
    <col min="2479" max="2479" width="7.140625" style="29" customWidth="1"/>
    <col min="2480" max="2480" width="76.85546875" style="29" bestFit="1" customWidth="1"/>
    <col min="2481" max="2481" width="9.140625" style="29"/>
    <col min="2482" max="2483" width="7.85546875" style="29" customWidth="1"/>
    <col min="2484" max="2484" width="8" style="29" customWidth="1"/>
    <col min="2485" max="2485" width="7.7109375" style="29" bestFit="1" customWidth="1"/>
    <col min="2486" max="2486" width="8.5703125" style="29" customWidth="1"/>
    <col min="2487" max="2487" width="6.28515625" style="29" bestFit="1" customWidth="1"/>
    <col min="2488" max="2488" width="5.140625" style="29" bestFit="1" customWidth="1"/>
    <col min="2489" max="2489" width="6.85546875" style="29" customWidth="1"/>
    <col min="2490" max="2490" width="5.85546875" style="29" customWidth="1"/>
    <col min="2491" max="2491" width="7.140625" style="29" customWidth="1"/>
    <col min="2492" max="2492" width="6.140625" style="29" bestFit="1" customWidth="1"/>
    <col min="2493" max="2493" width="6" style="29" bestFit="1" customWidth="1"/>
    <col min="2494" max="2495" width="6.140625" style="29" bestFit="1" customWidth="1"/>
    <col min="2496" max="2496" width="6" style="29" customWidth="1"/>
    <col min="2497" max="2501" width="6.140625" style="29" bestFit="1" customWidth="1"/>
    <col min="2502" max="2502" width="6" style="29" bestFit="1" customWidth="1"/>
    <col min="2503" max="2504" width="6.140625" style="29" bestFit="1" customWidth="1"/>
    <col min="2505" max="2505" width="6.42578125" style="29" bestFit="1" customWidth="1"/>
    <col min="2506" max="2506" width="6.85546875" style="29" bestFit="1" customWidth="1"/>
    <col min="2507" max="2507" width="6.5703125" style="29" bestFit="1" customWidth="1"/>
    <col min="2508" max="2508" width="6.7109375" style="29" bestFit="1" customWidth="1"/>
    <col min="2509" max="2509" width="6.85546875" style="29" bestFit="1" customWidth="1"/>
    <col min="2510" max="2510" width="6.5703125" style="29" bestFit="1" customWidth="1"/>
    <col min="2511" max="2512" width="6.7109375" style="29" bestFit="1" customWidth="1"/>
    <col min="2513" max="2514" width="6.5703125" style="29" bestFit="1" customWidth="1"/>
    <col min="2515" max="2515" width="7.140625" style="29" bestFit="1" customWidth="1"/>
    <col min="2516" max="2517" width="6.28515625" style="29" bestFit="1" customWidth="1"/>
    <col min="2518" max="2518" width="7.140625" style="29" bestFit="1" customWidth="1"/>
    <col min="2519" max="2519" width="6.140625" style="29" customWidth="1"/>
    <col min="2520" max="2520" width="6" style="29" customWidth="1"/>
    <col min="2521" max="2521" width="6.28515625" style="29" bestFit="1" customWidth="1"/>
    <col min="2522" max="2523" width="7.140625" style="29" bestFit="1" customWidth="1"/>
    <col min="2524" max="2524" width="6.28515625" style="29" bestFit="1" customWidth="1"/>
    <col min="2525" max="2525" width="8.5703125" style="29" customWidth="1"/>
    <col min="2526" max="2526" width="9.140625" style="29"/>
    <col min="2527" max="2527" width="6.7109375" style="29" bestFit="1" customWidth="1"/>
    <col min="2528" max="2528" width="6.5703125" style="29" customWidth="1"/>
    <col min="2529" max="2529" width="6.7109375" style="29" bestFit="1" customWidth="1"/>
    <col min="2530" max="2530" width="7.28515625" style="29" customWidth="1"/>
    <col min="2531" max="2531" width="6.28515625" style="29" customWidth="1"/>
    <col min="2532" max="2532" width="7.140625" style="29" bestFit="1" customWidth="1"/>
    <col min="2533" max="2533" width="6.42578125" style="29" bestFit="1" customWidth="1"/>
    <col min="2534" max="2534" width="7.85546875" style="29" bestFit="1" customWidth="1"/>
    <col min="2535" max="2535" width="10" style="29" bestFit="1" customWidth="1"/>
    <col min="2536" max="2536" width="9.85546875" style="29" customWidth="1"/>
    <col min="2537" max="2576" width="9.28515625" style="29" bestFit="1" customWidth="1"/>
    <col min="2577" max="2577" width="76.85546875" style="29" bestFit="1" customWidth="1"/>
    <col min="2578" max="2734" width="9.140625" style="29"/>
    <col min="2735" max="2735" width="7.140625" style="29" customWidth="1"/>
    <col min="2736" max="2736" width="76.85546875" style="29" bestFit="1" customWidth="1"/>
    <col min="2737" max="2737" width="9.140625" style="29"/>
    <col min="2738" max="2739" width="7.85546875" style="29" customWidth="1"/>
    <col min="2740" max="2740" width="8" style="29" customWidth="1"/>
    <col min="2741" max="2741" width="7.7109375" style="29" bestFit="1" customWidth="1"/>
    <col min="2742" max="2742" width="8.5703125" style="29" customWidth="1"/>
    <col min="2743" max="2743" width="6.28515625" style="29" bestFit="1" customWidth="1"/>
    <col min="2744" max="2744" width="5.140625" style="29" bestFit="1" customWidth="1"/>
    <col min="2745" max="2745" width="6.85546875" style="29" customWidth="1"/>
    <col min="2746" max="2746" width="5.85546875" style="29" customWidth="1"/>
    <col min="2747" max="2747" width="7.140625" style="29" customWidth="1"/>
    <col min="2748" max="2748" width="6.140625" style="29" bestFit="1" customWidth="1"/>
    <col min="2749" max="2749" width="6" style="29" bestFit="1" customWidth="1"/>
    <col min="2750" max="2751" width="6.140625" style="29" bestFit="1" customWidth="1"/>
    <col min="2752" max="2752" width="6" style="29" customWidth="1"/>
    <col min="2753" max="2757" width="6.140625" style="29" bestFit="1" customWidth="1"/>
    <col min="2758" max="2758" width="6" style="29" bestFit="1" customWidth="1"/>
    <col min="2759" max="2760" width="6.140625" style="29" bestFit="1" customWidth="1"/>
    <col min="2761" max="2761" width="6.42578125" style="29" bestFit="1" customWidth="1"/>
    <col min="2762" max="2762" width="6.85546875" style="29" bestFit="1" customWidth="1"/>
    <col min="2763" max="2763" width="6.5703125" style="29" bestFit="1" customWidth="1"/>
    <col min="2764" max="2764" width="6.7109375" style="29" bestFit="1" customWidth="1"/>
    <col min="2765" max="2765" width="6.85546875" style="29" bestFit="1" customWidth="1"/>
    <col min="2766" max="2766" width="6.5703125" style="29" bestFit="1" customWidth="1"/>
    <col min="2767" max="2768" width="6.7109375" style="29" bestFit="1" customWidth="1"/>
    <col min="2769" max="2770" width="6.5703125" style="29" bestFit="1" customWidth="1"/>
    <col min="2771" max="2771" width="7.140625" style="29" bestFit="1" customWidth="1"/>
    <col min="2772" max="2773" width="6.28515625" style="29" bestFit="1" customWidth="1"/>
    <col min="2774" max="2774" width="7.140625" style="29" bestFit="1" customWidth="1"/>
    <col min="2775" max="2775" width="6.140625" style="29" customWidth="1"/>
    <col min="2776" max="2776" width="6" style="29" customWidth="1"/>
    <col min="2777" max="2777" width="6.28515625" style="29" bestFit="1" customWidth="1"/>
    <col min="2778" max="2779" width="7.140625" style="29" bestFit="1" customWidth="1"/>
    <col min="2780" max="2780" width="6.28515625" style="29" bestFit="1" customWidth="1"/>
    <col min="2781" max="2781" width="8.5703125" style="29" customWidth="1"/>
    <col min="2782" max="2782" width="9.140625" style="29"/>
    <col min="2783" max="2783" width="6.7109375" style="29" bestFit="1" customWidth="1"/>
    <col min="2784" max="2784" width="6.5703125" style="29" customWidth="1"/>
    <col min="2785" max="2785" width="6.7109375" style="29" bestFit="1" customWidth="1"/>
    <col min="2786" max="2786" width="7.28515625" style="29" customWidth="1"/>
    <col min="2787" max="2787" width="6.28515625" style="29" customWidth="1"/>
    <col min="2788" max="2788" width="7.140625" style="29" bestFit="1" customWidth="1"/>
    <col min="2789" max="2789" width="6.42578125" style="29" bestFit="1" customWidth="1"/>
    <col min="2790" max="2790" width="7.85546875" style="29" bestFit="1" customWidth="1"/>
    <col min="2791" max="2791" width="10" style="29" bestFit="1" customWidth="1"/>
    <col min="2792" max="2792" width="9.85546875" style="29" customWidth="1"/>
    <col min="2793" max="2832" width="9.28515625" style="29" bestFit="1" customWidth="1"/>
    <col min="2833" max="2833" width="76.85546875" style="29" bestFit="1" customWidth="1"/>
    <col min="2834" max="2990" width="9.140625" style="29"/>
    <col min="2991" max="2991" width="7.140625" style="29" customWidth="1"/>
    <col min="2992" max="2992" width="76.85546875" style="29" bestFit="1" customWidth="1"/>
    <col min="2993" max="2993" width="9.140625" style="29"/>
    <col min="2994" max="2995" width="7.85546875" style="29" customWidth="1"/>
    <col min="2996" max="2996" width="8" style="29" customWidth="1"/>
    <col min="2997" max="2997" width="7.7109375" style="29" bestFit="1" customWidth="1"/>
    <col min="2998" max="2998" width="8.5703125" style="29" customWidth="1"/>
    <col min="2999" max="2999" width="6.28515625" style="29" bestFit="1" customWidth="1"/>
    <col min="3000" max="3000" width="5.140625" style="29" bestFit="1" customWidth="1"/>
    <col min="3001" max="3001" width="6.85546875" style="29" customWidth="1"/>
    <col min="3002" max="3002" width="5.85546875" style="29" customWidth="1"/>
    <col min="3003" max="3003" width="7.140625" style="29" customWidth="1"/>
    <col min="3004" max="3004" width="6.140625" style="29" bestFit="1" customWidth="1"/>
    <col min="3005" max="3005" width="6" style="29" bestFit="1" customWidth="1"/>
    <col min="3006" max="3007" width="6.140625" style="29" bestFit="1" customWidth="1"/>
    <col min="3008" max="3008" width="6" style="29" customWidth="1"/>
    <col min="3009" max="3013" width="6.140625" style="29" bestFit="1" customWidth="1"/>
    <col min="3014" max="3014" width="6" style="29" bestFit="1" customWidth="1"/>
    <col min="3015" max="3016" width="6.140625" style="29" bestFit="1" customWidth="1"/>
    <col min="3017" max="3017" width="6.42578125" style="29" bestFit="1" customWidth="1"/>
    <col min="3018" max="3018" width="6.85546875" style="29" bestFit="1" customWidth="1"/>
    <col min="3019" max="3019" width="6.5703125" style="29" bestFit="1" customWidth="1"/>
    <col min="3020" max="3020" width="6.7109375" style="29" bestFit="1" customWidth="1"/>
    <col min="3021" max="3021" width="6.85546875" style="29" bestFit="1" customWidth="1"/>
    <col min="3022" max="3022" width="6.5703125" style="29" bestFit="1" customWidth="1"/>
    <col min="3023" max="3024" width="6.7109375" style="29" bestFit="1" customWidth="1"/>
    <col min="3025" max="3026" width="6.5703125" style="29" bestFit="1" customWidth="1"/>
    <col min="3027" max="3027" width="7.140625" style="29" bestFit="1" customWidth="1"/>
    <col min="3028" max="3029" width="6.28515625" style="29" bestFit="1" customWidth="1"/>
    <col min="3030" max="3030" width="7.140625" style="29" bestFit="1" customWidth="1"/>
    <col min="3031" max="3031" width="6.140625" style="29" customWidth="1"/>
    <col min="3032" max="3032" width="6" style="29" customWidth="1"/>
    <col min="3033" max="3033" width="6.28515625" style="29" bestFit="1" customWidth="1"/>
    <col min="3034" max="3035" width="7.140625" style="29" bestFit="1" customWidth="1"/>
    <col min="3036" max="3036" width="6.28515625" style="29" bestFit="1" customWidth="1"/>
    <col min="3037" max="3037" width="8.5703125" style="29" customWidth="1"/>
    <col min="3038" max="3038" width="9.140625" style="29"/>
    <col min="3039" max="3039" width="6.7109375" style="29" bestFit="1" customWidth="1"/>
    <col min="3040" max="3040" width="6.5703125" style="29" customWidth="1"/>
    <col min="3041" max="3041" width="6.7109375" style="29" bestFit="1" customWidth="1"/>
    <col min="3042" max="3042" width="7.28515625" style="29" customWidth="1"/>
    <col min="3043" max="3043" width="6.28515625" style="29" customWidth="1"/>
    <col min="3044" max="3044" width="7.140625" style="29" bestFit="1" customWidth="1"/>
    <col min="3045" max="3045" width="6.42578125" style="29" bestFit="1" customWidth="1"/>
    <col min="3046" max="3046" width="7.85546875" style="29" bestFit="1" customWidth="1"/>
    <col min="3047" max="3047" width="10" style="29" bestFit="1" customWidth="1"/>
    <col min="3048" max="3048" width="9.85546875" style="29" customWidth="1"/>
    <col min="3049" max="3088" width="9.28515625" style="29" bestFit="1" customWidth="1"/>
    <col min="3089" max="3089" width="76.85546875" style="29" bestFit="1" customWidth="1"/>
    <col min="3090" max="3246" width="9.140625" style="29"/>
    <col min="3247" max="3247" width="7.140625" style="29" customWidth="1"/>
    <col min="3248" max="3248" width="76.85546875" style="29" bestFit="1" customWidth="1"/>
    <col min="3249" max="3249" width="9.140625" style="29"/>
    <col min="3250" max="3251" width="7.85546875" style="29" customWidth="1"/>
    <col min="3252" max="3252" width="8" style="29" customWidth="1"/>
    <col min="3253" max="3253" width="7.7109375" style="29" bestFit="1" customWidth="1"/>
    <col min="3254" max="3254" width="8.5703125" style="29" customWidth="1"/>
    <col min="3255" max="3255" width="6.28515625" style="29" bestFit="1" customWidth="1"/>
    <col min="3256" max="3256" width="5.140625" style="29" bestFit="1" customWidth="1"/>
    <col min="3257" max="3257" width="6.85546875" style="29" customWidth="1"/>
    <col min="3258" max="3258" width="5.85546875" style="29" customWidth="1"/>
    <col min="3259" max="3259" width="7.140625" style="29" customWidth="1"/>
    <col min="3260" max="3260" width="6.140625" style="29" bestFit="1" customWidth="1"/>
    <col min="3261" max="3261" width="6" style="29" bestFit="1" customWidth="1"/>
    <col min="3262" max="3263" width="6.140625" style="29" bestFit="1" customWidth="1"/>
    <col min="3264" max="3264" width="6" style="29" customWidth="1"/>
    <col min="3265" max="3269" width="6.140625" style="29" bestFit="1" customWidth="1"/>
    <col min="3270" max="3270" width="6" style="29" bestFit="1" customWidth="1"/>
    <col min="3271" max="3272" width="6.140625" style="29" bestFit="1" customWidth="1"/>
    <col min="3273" max="3273" width="6.42578125" style="29" bestFit="1" customWidth="1"/>
    <col min="3274" max="3274" width="6.85546875" style="29" bestFit="1" customWidth="1"/>
    <col min="3275" max="3275" width="6.5703125" style="29" bestFit="1" customWidth="1"/>
    <col min="3276" max="3276" width="6.7109375" style="29" bestFit="1" customWidth="1"/>
    <col min="3277" max="3277" width="6.85546875" style="29" bestFit="1" customWidth="1"/>
    <col min="3278" max="3278" width="6.5703125" style="29" bestFit="1" customWidth="1"/>
    <col min="3279" max="3280" width="6.7109375" style="29" bestFit="1" customWidth="1"/>
    <col min="3281" max="3282" width="6.5703125" style="29" bestFit="1" customWidth="1"/>
    <col min="3283" max="3283" width="7.140625" style="29" bestFit="1" customWidth="1"/>
    <col min="3284" max="3285" width="6.28515625" style="29" bestFit="1" customWidth="1"/>
    <col min="3286" max="3286" width="7.140625" style="29" bestFit="1" customWidth="1"/>
    <col min="3287" max="3287" width="6.140625" style="29" customWidth="1"/>
    <col min="3288" max="3288" width="6" style="29" customWidth="1"/>
    <col min="3289" max="3289" width="6.28515625" style="29" bestFit="1" customWidth="1"/>
    <col min="3290" max="3291" width="7.140625" style="29" bestFit="1" customWidth="1"/>
    <col min="3292" max="3292" width="6.28515625" style="29" bestFit="1" customWidth="1"/>
    <col min="3293" max="3293" width="8.5703125" style="29" customWidth="1"/>
    <col min="3294" max="3294" width="9.140625" style="29"/>
    <col min="3295" max="3295" width="6.7109375" style="29" bestFit="1" customWidth="1"/>
    <col min="3296" max="3296" width="6.5703125" style="29" customWidth="1"/>
    <col min="3297" max="3297" width="6.7109375" style="29" bestFit="1" customWidth="1"/>
    <col min="3298" max="3298" width="7.28515625" style="29" customWidth="1"/>
    <col min="3299" max="3299" width="6.28515625" style="29" customWidth="1"/>
    <col min="3300" max="3300" width="7.140625" style="29" bestFit="1" customWidth="1"/>
    <col min="3301" max="3301" width="6.42578125" style="29" bestFit="1" customWidth="1"/>
    <col min="3302" max="3302" width="7.85546875" style="29" bestFit="1" customWidth="1"/>
    <col min="3303" max="3303" width="10" style="29" bestFit="1" customWidth="1"/>
    <col min="3304" max="3304" width="9.85546875" style="29" customWidth="1"/>
    <col min="3305" max="3344" width="9.28515625" style="29" bestFit="1" customWidth="1"/>
    <col min="3345" max="3345" width="76.85546875" style="29" bestFit="1" customWidth="1"/>
    <col min="3346" max="3502" width="9.140625" style="29"/>
    <col min="3503" max="3503" width="7.140625" style="29" customWidth="1"/>
    <col min="3504" max="3504" width="76.85546875" style="29" bestFit="1" customWidth="1"/>
    <col min="3505" max="3505" width="9.140625" style="29"/>
    <col min="3506" max="3507" width="7.85546875" style="29" customWidth="1"/>
    <col min="3508" max="3508" width="8" style="29" customWidth="1"/>
    <col min="3509" max="3509" width="7.7109375" style="29" bestFit="1" customWidth="1"/>
    <col min="3510" max="3510" width="8.5703125" style="29" customWidth="1"/>
    <col min="3511" max="3511" width="6.28515625" style="29" bestFit="1" customWidth="1"/>
    <col min="3512" max="3512" width="5.140625" style="29" bestFit="1" customWidth="1"/>
    <col min="3513" max="3513" width="6.85546875" style="29" customWidth="1"/>
    <col min="3514" max="3514" width="5.85546875" style="29" customWidth="1"/>
    <col min="3515" max="3515" width="7.140625" style="29" customWidth="1"/>
    <col min="3516" max="3516" width="6.140625" style="29" bestFit="1" customWidth="1"/>
    <col min="3517" max="3517" width="6" style="29" bestFit="1" customWidth="1"/>
    <col min="3518" max="3519" width="6.140625" style="29" bestFit="1" customWidth="1"/>
    <col min="3520" max="3520" width="6" style="29" customWidth="1"/>
    <col min="3521" max="3525" width="6.140625" style="29" bestFit="1" customWidth="1"/>
    <col min="3526" max="3526" width="6" style="29" bestFit="1" customWidth="1"/>
    <col min="3527" max="3528" width="6.140625" style="29" bestFit="1" customWidth="1"/>
    <col min="3529" max="3529" width="6.42578125" style="29" bestFit="1" customWidth="1"/>
    <col min="3530" max="3530" width="6.85546875" style="29" bestFit="1" customWidth="1"/>
    <col min="3531" max="3531" width="6.5703125" style="29" bestFit="1" customWidth="1"/>
    <col min="3532" max="3532" width="6.7109375" style="29" bestFit="1" customWidth="1"/>
    <col min="3533" max="3533" width="6.85546875" style="29" bestFit="1" customWidth="1"/>
    <col min="3534" max="3534" width="6.5703125" style="29" bestFit="1" customWidth="1"/>
    <col min="3535" max="3536" width="6.7109375" style="29" bestFit="1" customWidth="1"/>
    <col min="3537" max="3538" width="6.5703125" style="29" bestFit="1" customWidth="1"/>
    <col min="3539" max="3539" width="7.140625" style="29" bestFit="1" customWidth="1"/>
    <col min="3540" max="3541" width="6.28515625" style="29" bestFit="1" customWidth="1"/>
    <col min="3542" max="3542" width="7.140625" style="29" bestFit="1" customWidth="1"/>
    <col min="3543" max="3543" width="6.140625" style="29" customWidth="1"/>
    <col min="3544" max="3544" width="6" style="29" customWidth="1"/>
    <col min="3545" max="3545" width="6.28515625" style="29" bestFit="1" customWidth="1"/>
    <col min="3546" max="3547" width="7.140625" style="29" bestFit="1" customWidth="1"/>
    <col min="3548" max="3548" width="6.28515625" style="29" bestFit="1" customWidth="1"/>
    <col min="3549" max="3549" width="8.5703125" style="29" customWidth="1"/>
    <col min="3550" max="3550" width="9.140625" style="29"/>
    <col min="3551" max="3551" width="6.7109375" style="29" bestFit="1" customWidth="1"/>
    <col min="3552" max="3552" width="6.5703125" style="29" customWidth="1"/>
    <col min="3553" max="3553" width="6.7109375" style="29" bestFit="1" customWidth="1"/>
    <col min="3554" max="3554" width="7.28515625" style="29" customWidth="1"/>
    <col min="3555" max="3555" width="6.28515625" style="29" customWidth="1"/>
    <col min="3556" max="3556" width="7.140625" style="29" bestFit="1" customWidth="1"/>
    <col min="3557" max="3557" width="6.42578125" style="29" bestFit="1" customWidth="1"/>
    <col min="3558" max="3558" width="7.85546875" style="29" bestFit="1" customWidth="1"/>
    <col min="3559" max="3559" width="10" style="29" bestFit="1" customWidth="1"/>
    <col min="3560" max="3560" width="9.85546875" style="29" customWidth="1"/>
    <col min="3561" max="3600" width="9.28515625" style="29" bestFit="1" customWidth="1"/>
    <col min="3601" max="3601" width="76.85546875" style="29" bestFit="1" customWidth="1"/>
    <col min="3602" max="3758" width="9.140625" style="29"/>
    <col min="3759" max="3759" width="7.140625" style="29" customWidth="1"/>
    <col min="3760" max="3760" width="76.85546875" style="29" bestFit="1" customWidth="1"/>
    <col min="3761" max="3761" width="9.140625" style="29"/>
    <col min="3762" max="3763" width="7.85546875" style="29" customWidth="1"/>
    <col min="3764" max="3764" width="8" style="29" customWidth="1"/>
    <col min="3765" max="3765" width="7.7109375" style="29" bestFit="1" customWidth="1"/>
    <col min="3766" max="3766" width="8.5703125" style="29" customWidth="1"/>
    <col min="3767" max="3767" width="6.28515625" style="29" bestFit="1" customWidth="1"/>
    <col min="3768" max="3768" width="5.140625" style="29" bestFit="1" customWidth="1"/>
    <col min="3769" max="3769" width="6.85546875" style="29" customWidth="1"/>
    <col min="3770" max="3770" width="5.85546875" style="29" customWidth="1"/>
    <col min="3771" max="3771" width="7.140625" style="29" customWidth="1"/>
    <col min="3772" max="3772" width="6.140625" style="29" bestFit="1" customWidth="1"/>
    <col min="3773" max="3773" width="6" style="29" bestFit="1" customWidth="1"/>
    <col min="3774" max="3775" width="6.140625" style="29" bestFit="1" customWidth="1"/>
    <col min="3776" max="3776" width="6" style="29" customWidth="1"/>
    <col min="3777" max="3781" width="6.140625" style="29" bestFit="1" customWidth="1"/>
    <col min="3782" max="3782" width="6" style="29" bestFit="1" customWidth="1"/>
    <col min="3783" max="3784" width="6.140625" style="29" bestFit="1" customWidth="1"/>
    <col min="3785" max="3785" width="6.42578125" style="29" bestFit="1" customWidth="1"/>
    <col min="3786" max="3786" width="6.85546875" style="29" bestFit="1" customWidth="1"/>
    <col min="3787" max="3787" width="6.5703125" style="29" bestFit="1" customWidth="1"/>
    <col min="3788" max="3788" width="6.7109375" style="29" bestFit="1" customWidth="1"/>
    <col min="3789" max="3789" width="6.85546875" style="29" bestFit="1" customWidth="1"/>
    <col min="3790" max="3790" width="6.5703125" style="29" bestFit="1" customWidth="1"/>
    <col min="3791" max="3792" width="6.7109375" style="29" bestFit="1" customWidth="1"/>
    <col min="3793" max="3794" width="6.5703125" style="29" bestFit="1" customWidth="1"/>
    <col min="3795" max="3795" width="7.140625" style="29" bestFit="1" customWidth="1"/>
    <col min="3796" max="3797" width="6.28515625" style="29" bestFit="1" customWidth="1"/>
    <col min="3798" max="3798" width="7.140625" style="29" bestFit="1" customWidth="1"/>
    <col min="3799" max="3799" width="6.140625" style="29" customWidth="1"/>
    <col min="3800" max="3800" width="6" style="29" customWidth="1"/>
    <col min="3801" max="3801" width="6.28515625" style="29" bestFit="1" customWidth="1"/>
    <col min="3802" max="3803" width="7.140625" style="29" bestFit="1" customWidth="1"/>
    <col min="3804" max="3804" width="6.28515625" style="29" bestFit="1" customWidth="1"/>
    <col min="3805" max="3805" width="8.5703125" style="29" customWidth="1"/>
    <col min="3806" max="3806" width="9.140625" style="29"/>
    <col min="3807" max="3807" width="6.7109375" style="29" bestFit="1" customWidth="1"/>
    <col min="3808" max="3808" width="6.5703125" style="29" customWidth="1"/>
    <col min="3809" max="3809" width="6.7109375" style="29" bestFit="1" customWidth="1"/>
    <col min="3810" max="3810" width="7.28515625" style="29" customWidth="1"/>
    <col min="3811" max="3811" width="6.28515625" style="29" customWidth="1"/>
    <col min="3812" max="3812" width="7.140625" style="29" bestFit="1" customWidth="1"/>
    <col min="3813" max="3813" width="6.42578125" style="29" bestFit="1" customWidth="1"/>
    <col min="3814" max="3814" width="7.85546875" style="29" bestFit="1" customWidth="1"/>
    <col min="3815" max="3815" width="10" style="29" bestFit="1" customWidth="1"/>
    <col min="3816" max="3816" width="9.85546875" style="29" customWidth="1"/>
    <col min="3817" max="3856" width="9.28515625" style="29" bestFit="1" customWidth="1"/>
    <col min="3857" max="3857" width="76.85546875" style="29" bestFit="1" customWidth="1"/>
    <col min="3858" max="4014" width="9.140625" style="29"/>
    <col min="4015" max="4015" width="7.140625" style="29" customWidth="1"/>
    <col min="4016" max="4016" width="76.85546875" style="29" bestFit="1" customWidth="1"/>
    <col min="4017" max="4017" width="9.140625" style="29"/>
    <col min="4018" max="4019" width="7.85546875" style="29" customWidth="1"/>
    <col min="4020" max="4020" width="8" style="29" customWidth="1"/>
    <col min="4021" max="4021" width="7.7109375" style="29" bestFit="1" customWidth="1"/>
    <col min="4022" max="4022" width="8.5703125" style="29" customWidth="1"/>
    <col min="4023" max="4023" width="6.28515625" style="29" bestFit="1" customWidth="1"/>
    <col min="4024" max="4024" width="5.140625" style="29" bestFit="1" customWidth="1"/>
    <col min="4025" max="4025" width="6.85546875" style="29" customWidth="1"/>
    <col min="4026" max="4026" width="5.85546875" style="29" customWidth="1"/>
    <col min="4027" max="4027" width="7.140625" style="29" customWidth="1"/>
    <col min="4028" max="4028" width="6.140625" style="29" bestFit="1" customWidth="1"/>
    <col min="4029" max="4029" width="6" style="29" bestFit="1" customWidth="1"/>
    <col min="4030" max="4031" width="6.140625" style="29" bestFit="1" customWidth="1"/>
    <col min="4032" max="4032" width="6" style="29" customWidth="1"/>
    <col min="4033" max="4037" width="6.140625" style="29" bestFit="1" customWidth="1"/>
    <col min="4038" max="4038" width="6" style="29" bestFit="1" customWidth="1"/>
    <col min="4039" max="4040" width="6.140625" style="29" bestFit="1" customWidth="1"/>
    <col min="4041" max="4041" width="6.42578125" style="29" bestFit="1" customWidth="1"/>
    <col min="4042" max="4042" width="6.85546875" style="29" bestFit="1" customWidth="1"/>
    <col min="4043" max="4043" width="6.5703125" style="29" bestFit="1" customWidth="1"/>
    <col min="4044" max="4044" width="6.7109375" style="29" bestFit="1" customWidth="1"/>
    <col min="4045" max="4045" width="6.85546875" style="29" bestFit="1" customWidth="1"/>
    <col min="4046" max="4046" width="6.5703125" style="29" bestFit="1" customWidth="1"/>
    <col min="4047" max="4048" width="6.7109375" style="29" bestFit="1" customWidth="1"/>
    <col min="4049" max="4050" width="6.5703125" style="29" bestFit="1" customWidth="1"/>
    <col min="4051" max="4051" width="7.140625" style="29" bestFit="1" customWidth="1"/>
    <col min="4052" max="4053" width="6.28515625" style="29" bestFit="1" customWidth="1"/>
    <col min="4054" max="4054" width="7.140625" style="29" bestFit="1" customWidth="1"/>
    <col min="4055" max="4055" width="6.140625" style="29" customWidth="1"/>
    <col min="4056" max="4056" width="6" style="29" customWidth="1"/>
    <col min="4057" max="4057" width="6.28515625" style="29" bestFit="1" customWidth="1"/>
    <col min="4058" max="4059" width="7.140625" style="29" bestFit="1" customWidth="1"/>
    <col min="4060" max="4060" width="6.28515625" style="29" bestFit="1" customWidth="1"/>
    <col min="4061" max="4061" width="8.5703125" style="29" customWidth="1"/>
    <col min="4062" max="4062" width="9.140625" style="29"/>
    <col min="4063" max="4063" width="6.7109375" style="29" bestFit="1" customWidth="1"/>
    <col min="4064" max="4064" width="6.5703125" style="29" customWidth="1"/>
    <col min="4065" max="4065" width="6.7109375" style="29" bestFit="1" customWidth="1"/>
    <col min="4066" max="4066" width="7.28515625" style="29" customWidth="1"/>
    <col min="4067" max="4067" width="6.28515625" style="29" customWidth="1"/>
    <col min="4068" max="4068" width="7.140625" style="29" bestFit="1" customWidth="1"/>
    <col min="4069" max="4069" width="6.42578125" style="29" bestFit="1" customWidth="1"/>
    <col min="4070" max="4070" width="7.85546875" style="29" bestFit="1" customWidth="1"/>
    <col min="4071" max="4071" width="10" style="29" bestFit="1" customWidth="1"/>
    <col min="4072" max="4072" width="9.85546875" style="29" customWidth="1"/>
    <col min="4073" max="4112" width="9.28515625" style="29" bestFit="1" customWidth="1"/>
    <col min="4113" max="4113" width="76.85546875" style="29" bestFit="1" customWidth="1"/>
    <col min="4114" max="4270" width="9.140625" style="29"/>
    <col min="4271" max="4271" width="7.140625" style="29" customWidth="1"/>
    <col min="4272" max="4272" width="76.85546875" style="29" bestFit="1" customWidth="1"/>
    <col min="4273" max="4273" width="9.140625" style="29"/>
    <col min="4274" max="4275" width="7.85546875" style="29" customWidth="1"/>
    <col min="4276" max="4276" width="8" style="29" customWidth="1"/>
    <col min="4277" max="4277" width="7.7109375" style="29" bestFit="1" customWidth="1"/>
    <col min="4278" max="4278" width="8.5703125" style="29" customWidth="1"/>
    <col min="4279" max="4279" width="6.28515625" style="29" bestFit="1" customWidth="1"/>
    <col min="4280" max="4280" width="5.140625" style="29" bestFit="1" customWidth="1"/>
    <col min="4281" max="4281" width="6.85546875" style="29" customWidth="1"/>
    <col min="4282" max="4282" width="5.85546875" style="29" customWidth="1"/>
    <col min="4283" max="4283" width="7.140625" style="29" customWidth="1"/>
    <col min="4284" max="4284" width="6.140625" style="29" bestFit="1" customWidth="1"/>
    <col min="4285" max="4285" width="6" style="29" bestFit="1" customWidth="1"/>
    <col min="4286" max="4287" width="6.140625" style="29" bestFit="1" customWidth="1"/>
    <col min="4288" max="4288" width="6" style="29" customWidth="1"/>
    <col min="4289" max="4293" width="6.140625" style="29" bestFit="1" customWidth="1"/>
    <col min="4294" max="4294" width="6" style="29" bestFit="1" customWidth="1"/>
    <col min="4295" max="4296" width="6.140625" style="29" bestFit="1" customWidth="1"/>
    <col min="4297" max="4297" width="6.42578125" style="29" bestFit="1" customWidth="1"/>
    <col min="4298" max="4298" width="6.85546875" style="29" bestFit="1" customWidth="1"/>
    <col min="4299" max="4299" width="6.5703125" style="29" bestFit="1" customWidth="1"/>
    <col min="4300" max="4300" width="6.7109375" style="29" bestFit="1" customWidth="1"/>
    <col min="4301" max="4301" width="6.85546875" style="29" bestFit="1" customWidth="1"/>
    <col min="4302" max="4302" width="6.5703125" style="29" bestFit="1" customWidth="1"/>
    <col min="4303" max="4304" width="6.7109375" style="29" bestFit="1" customWidth="1"/>
    <col min="4305" max="4306" width="6.5703125" style="29" bestFit="1" customWidth="1"/>
    <col min="4307" max="4307" width="7.140625" style="29" bestFit="1" customWidth="1"/>
    <col min="4308" max="4309" width="6.28515625" style="29" bestFit="1" customWidth="1"/>
    <col min="4310" max="4310" width="7.140625" style="29" bestFit="1" customWidth="1"/>
    <col min="4311" max="4311" width="6.140625" style="29" customWidth="1"/>
    <col min="4312" max="4312" width="6" style="29" customWidth="1"/>
    <col min="4313" max="4313" width="6.28515625" style="29" bestFit="1" customWidth="1"/>
    <col min="4314" max="4315" width="7.140625" style="29" bestFit="1" customWidth="1"/>
    <col min="4316" max="4316" width="6.28515625" style="29" bestFit="1" customWidth="1"/>
    <col min="4317" max="4317" width="8.5703125" style="29" customWidth="1"/>
    <col min="4318" max="4318" width="9.140625" style="29"/>
    <col min="4319" max="4319" width="6.7109375" style="29" bestFit="1" customWidth="1"/>
    <col min="4320" max="4320" width="6.5703125" style="29" customWidth="1"/>
    <col min="4321" max="4321" width="6.7109375" style="29" bestFit="1" customWidth="1"/>
    <col min="4322" max="4322" width="7.28515625" style="29" customWidth="1"/>
    <col min="4323" max="4323" width="6.28515625" style="29" customWidth="1"/>
    <col min="4324" max="4324" width="7.140625" style="29" bestFit="1" customWidth="1"/>
    <col min="4325" max="4325" width="6.42578125" style="29" bestFit="1" customWidth="1"/>
    <col min="4326" max="4326" width="7.85546875" style="29" bestFit="1" customWidth="1"/>
    <col min="4327" max="4327" width="10" style="29" bestFit="1" customWidth="1"/>
    <col min="4328" max="4328" width="9.85546875" style="29" customWidth="1"/>
    <col min="4329" max="4368" width="9.28515625" style="29" bestFit="1" customWidth="1"/>
    <col min="4369" max="4369" width="76.85546875" style="29" bestFit="1" customWidth="1"/>
    <col min="4370" max="4526" width="9.140625" style="29"/>
    <col min="4527" max="4527" width="7.140625" style="29" customWidth="1"/>
    <col min="4528" max="4528" width="76.85546875" style="29" bestFit="1" customWidth="1"/>
    <col min="4529" max="4529" width="9.140625" style="29"/>
    <col min="4530" max="4531" width="7.85546875" style="29" customWidth="1"/>
    <col min="4532" max="4532" width="8" style="29" customWidth="1"/>
    <col min="4533" max="4533" width="7.7109375" style="29" bestFit="1" customWidth="1"/>
    <col min="4534" max="4534" width="8.5703125" style="29" customWidth="1"/>
    <col min="4535" max="4535" width="6.28515625" style="29" bestFit="1" customWidth="1"/>
    <col min="4536" max="4536" width="5.140625" style="29" bestFit="1" customWidth="1"/>
    <col min="4537" max="4537" width="6.85546875" style="29" customWidth="1"/>
    <col min="4538" max="4538" width="5.85546875" style="29" customWidth="1"/>
    <col min="4539" max="4539" width="7.140625" style="29" customWidth="1"/>
    <col min="4540" max="4540" width="6.140625" style="29" bestFit="1" customWidth="1"/>
    <col min="4541" max="4541" width="6" style="29" bestFit="1" customWidth="1"/>
    <col min="4542" max="4543" width="6.140625" style="29" bestFit="1" customWidth="1"/>
    <col min="4544" max="4544" width="6" style="29" customWidth="1"/>
    <col min="4545" max="4549" width="6.140625" style="29" bestFit="1" customWidth="1"/>
    <col min="4550" max="4550" width="6" style="29" bestFit="1" customWidth="1"/>
    <col min="4551" max="4552" width="6.140625" style="29" bestFit="1" customWidth="1"/>
    <col min="4553" max="4553" width="6.42578125" style="29" bestFit="1" customWidth="1"/>
    <col min="4554" max="4554" width="6.85546875" style="29" bestFit="1" customWidth="1"/>
    <col min="4555" max="4555" width="6.5703125" style="29" bestFit="1" customWidth="1"/>
    <col min="4556" max="4556" width="6.7109375" style="29" bestFit="1" customWidth="1"/>
    <col min="4557" max="4557" width="6.85546875" style="29" bestFit="1" customWidth="1"/>
    <col min="4558" max="4558" width="6.5703125" style="29" bestFit="1" customWidth="1"/>
    <col min="4559" max="4560" width="6.7109375" style="29" bestFit="1" customWidth="1"/>
    <col min="4561" max="4562" width="6.5703125" style="29" bestFit="1" customWidth="1"/>
    <col min="4563" max="4563" width="7.140625" style="29" bestFit="1" customWidth="1"/>
    <col min="4564" max="4565" width="6.28515625" style="29" bestFit="1" customWidth="1"/>
    <col min="4566" max="4566" width="7.140625" style="29" bestFit="1" customWidth="1"/>
    <col min="4567" max="4567" width="6.140625" style="29" customWidth="1"/>
    <col min="4568" max="4568" width="6" style="29" customWidth="1"/>
    <col min="4569" max="4569" width="6.28515625" style="29" bestFit="1" customWidth="1"/>
    <col min="4570" max="4571" width="7.140625" style="29" bestFit="1" customWidth="1"/>
    <col min="4572" max="4572" width="6.28515625" style="29" bestFit="1" customWidth="1"/>
    <col min="4573" max="4573" width="8.5703125" style="29" customWidth="1"/>
    <col min="4574" max="4574" width="9.140625" style="29"/>
    <col min="4575" max="4575" width="6.7109375" style="29" bestFit="1" customWidth="1"/>
    <col min="4576" max="4576" width="6.5703125" style="29" customWidth="1"/>
    <col min="4577" max="4577" width="6.7109375" style="29" bestFit="1" customWidth="1"/>
    <col min="4578" max="4578" width="7.28515625" style="29" customWidth="1"/>
    <col min="4579" max="4579" width="6.28515625" style="29" customWidth="1"/>
    <col min="4580" max="4580" width="7.140625" style="29" bestFit="1" customWidth="1"/>
    <col min="4581" max="4581" width="6.42578125" style="29" bestFit="1" customWidth="1"/>
    <col min="4582" max="4582" width="7.85546875" style="29" bestFit="1" customWidth="1"/>
    <col min="4583" max="4583" width="10" style="29" bestFit="1" customWidth="1"/>
    <col min="4584" max="4584" width="9.85546875" style="29" customWidth="1"/>
    <col min="4585" max="4624" width="9.28515625" style="29" bestFit="1" customWidth="1"/>
    <col min="4625" max="4625" width="76.85546875" style="29" bestFit="1" customWidth="1"/>
    <col min="4626" max="4782" width="9.140625" style="29"/>
    <col min="4783" max="4783" width="7.140625" style="29" customWidth="1"/>
    <col min="4784" max="4784" width="76.85546875" style="29" bestFit="1" customWidth="1"/>
    <col min="4785" max="4785" width="9.140625" style="29"/>
    <col min="4786" max="4787" width="7.85546875" style="29" customWidth="1"/>
    <col min="4788" max="4788" width="8" style="29" customWidth="1"/>
    <col min="4789" max="4789" width="7.7109375" style="29" bestFit="1" customWidth="1"/>
    <col min="4790" max="4790" width="8.5703125" style="29" customWidth="1"/>
    <col min="4791" max="4791" width="6.28515625" style="29" bestFit="1" customWidth="1"/>
    <col min="4792" max="4792" width="5.140625" style="29" bestFit="1" customWidth="1"/>
    <col min="4793" max="4793" width="6.85546875" style="29" customWidth="1"/>
    <col min="4794" max="4794" width="5.85546875" style="29" customWidth="1"/>
    <col min="4795" max="4795" width="7.140625" style="29" customWidth="1"/>
    <col min="4796" max="4796" width="6.140625" style="29" bestFit="1" customWidth="1"/>
    <col min="4797" max="4797" width="6" style="29" bestFit="1" customWidth="1"/>
    <col min="4798" max="4799" width="6.140625" style="29" bestFit="1" customWidth="1"/>
    <col min="4800" max="4800" width="6" style="29" customWidth="1"/>
    <col min="4801" max="4805" width="6.140625" style="29" bestFit="1" customWidth="1"/>
    <col min="4806" max="4806" width="6" style="29" bestFit="1" customWidth="1"/>
    <col min="4807" max="4808" width="6.140625" style="29" bestFit="1" customWidth="1"/>
    <col min="4809" max="4809" width="6.42578125" style="29" bestFit="1" customWidth="1"/>
    <col min="4810" max="4810" width="6.85546875" style="29" bestFit="1" customWidth="1"/>
    <col min="4811" max="4811" width="6.5703125" style="29" bestFit="1" customWidth="1"/>
    <col min="4812" max="4812" width="6.7109375" style="29" bestFit="1" customWidth="1"/>
    <col min="4813" max="4813" width="6.85546875" style="29" bestFit="1" customWidth="1"/>
    <col min="4814" max="4814" width="6.5703125" style="29" bestFit="1" customWidth="1"/>
    <col min="4815" max="4816" width="6.7109375" style="29" bestFit="1" customWidth="1"/>
    <col min="4817" max="4818" width="6.5703125" style="29" bestFit="1" customWidth="1"/>
    <col min="4819" max="4819" width="7.140625" style="29" bestFit="1" customWidth="1"/>
    <col min="4820" max="4821" width="6.28515625" style="29" bestFit="1" customWidth="1"/>
    <col min="4822" max="4822" width="7.140625" style="29" bestFit="1" customWidth="1"/>
    <col min="4823" max="4823" width="6.140625" style="29" customWidth="1"/>
    <col min="4824" max="4824" width="6" style="29" customWidth="1"/>
    <col min="4825" max="4825" width="6.28515625" style="29" bestFit="1" customWidth="1"/>
    <col min="4826" max="4827" width="7.140625" style="29" bestFit="1" customWidth="1"/>
    <col min="4828" max="4828" width="6.28515625" style="29" bestFit="1" customWidth="1"/>
    <col min="4829" max="4829" width="8.5703125" style="29" customWidth="1"/>
    <col min="4830" max="4830" width="9.140625" style="29"/>
    <col min="4831" max="4831" width="6.7109375" style="29" bestFit="1" customWidth="1"/>
    <col min="4832" max="4832" width="6.5703125" style="29" customWidth="1"/>
    <col min="4833" max="4833" width="6.7109375" style="29" bestFit="1" customWidth="1"/>
    <col min="4834" max="4834" width="7.28515625" style="29" customWidth="1"/>
    <col min="4835" max="4835" width="6.28515625" style="29" customWidth="1"/>
    <col min="4836" max="4836" width="7.140625" style="29" bestFit="1" customWidth="1"/>
    <col min="4837" max="4837" width="6.42578125" style="29" bestFit="1" customWidth="1"/>
    <col min="4838" max="4838" width="7.85546875" style="29" bestFit="1" customWidth="1"/>
    <col min="4839" max="4839" width="10" style="29" bestFit="1" customWidth="1"/>
    <col min="4840" max="4840" width="9.85546875" style="29" customWidth="1"/>
    <col min="4841" max="4880" width="9.28515625" style="29" bestFit="1" customWidth="1"/>
    <col min="4881" max="4881" width="76.85546875" style="29" bestFit="1" customWidth="1"/>
    <col min="4882" max="5038" width="9.140625" style="29"/>
    <col min="5039" max="5039" width="7.140625" style="29" customWidth="1"/>
    <col min="5040" max="5040" width="76.85546875" style="29" bestFit="1" customWidth="1"/>
    <col min="5041" max="5041" width="9.140625" style="29"/>
    <col min="5042" max="5043" width="7.85546875" style="29" customWidth="1"/>
    <col min="5044" max="5044" width="8" style="29" customWidth="1"/>
    <col min="5045" max="5045" width="7.7109375" style="29" bestFit="1" customWidth="1"/>
    <col min="5046" max="5046" width="8.5703125" style="29" customWidth="1"/>
    <col min="5047" max="5047" width="6.28515625" style="29" bestFit="1" customWidth="1"/>
    <col min="5048" max="5048" width="5.140625" style="29" bestFit="1" customWidth="1"/>
    <col min="5049" max="5049" width="6.85546875" style="29" customWidth="1"/>
    <col min="5050" max="5050" width="5.85546875" style="29" customWidth="1"/>
    <col min="5051" max="5051" width="7.140625" style="29" customWidth="1"/>
    <col min="5052" max="5052" width="6.140625" style="29" bestFit="1" customWidth="1"/>
    <col min="5053" max="5053" width="6" style="29" bestFit="1" customWidth="1"/>
    <col min="5054" max="5055" width="6.140625" style="29" bestFit="1" customWidth="1"/>
    <col min="5056" max="5056" width="6" style="29" customWidth="1"/>
    <col min="5057" max="5061" width="6.140625" style="29" bestFit="1" customWidth="1"/>
    <col min="5062" max="5062" width="6" style="29" bestFit="1" customWidth="1"/>
    <col min="5063" max="5064" width="6.140625" style="29" bestFit="1" customWidth="1"/>
    <col min="5065" max="5065" width="6.42578125" style="29" bestFit="1" customWidth="1"/>
    <col min="5066" max="5066" width="6.85546875" style="29" bestFit="1" customWidth="1"/>
    <col min="5067" max="5067" width="6.5703125" style="29" bestFit="1" customWidth="1"/>
    <col min="5068" max="5068" width="6.7109375" style="29" bestFit="1" customWidth="1"/>
    <col min="5069" max="5069" width="6.85546875" style="29" bestFit="1" customWidth="1"/>
    <col min="5070" max="5070" width="6.5703125" style="29" bestFit="1" customWidth="1"/>
    <col min="5071" max="5072" width="6.7109375" style="29" bestFit="1" customWidth="1"/>
    <col min="5073" max="5074" width="6.5703125" style="29" bestFit="1" customWidth="1"/>
    <col min="5075" max="5075" width="7.140625" style="29" bestFit="1" customWidth="1"/>
    <col min="5076" max="5077" width="6.28515625" style="29" bestFit="1" customWidth="1"/>
    <col min="5078" max="5078" width="7.140625" style="29" bestFit="1" customWidth="1"/>
    <col min="5079" max="5079" width="6.140625" style="29" customWidth="1"/>
    <col min="5080" max="5080" width="6" style="29" customWidth="1"/>
    <col min="5081" max="5081" width="6.28515625" style="29" bestFit="1" customWidth="1"/>
    <col min="5082" max="5083" width="7.140625" style="29" bestFit="1" customWidth="1"/>
    <col min="5084" max="5084" width="6.28515625" style="29" bestFit="1" customWidth="1"/>
    <col min="5085" max="5085" width="8.5703125" style="29" customWidth="1"/>
    <col min="5086" max="5086" width="9.140625" style="29"/>
    <col min="5087" max="5087" width="6.7109375" style="29" bestFit="1" customWidth="1"/>
    <col min="5088" max="5088" width="6.5703125" style="29" customWidth="1"/>
    <col min="5089" max="5089" width="6.7109375" style="29" bestFit="1" customWidth="1"/>
    <col min="5090" max="5090" width="7.28515625" style="29" customWidth="1"/>
    <col min="5091" max="5091" width="6.28515625" style="29" customWidth="1"/>
    <col min="5092" max="5092" width="7.140625" style="29" bestFit="1" customWidth="1"/>
    <col min="5093" max="5093" width="6.42578125" style="29" bestFit="1" customWidth="1"/>
    <col min="5094" max="5094" width="7.85546875" style="29" bestFit="1" customWidth="1"/>
    <col min="5095" max="5095" width="10" style="29" bestFit="1" customWidth="1"/>
    <col min="5096" max="5096" width="9.85546875" style="29" customWidth="1"/>
    <col min="5097" max="5136" width="9.28515625" style="29" bestFit="1" customWidth="1"/>
    <col min="5137" max="5137" width="76.85546875" style="29" bestFit="1" customWidth="1"/>
    <col min="5138" max="5294" width="9.140625" style="29"/>
    <col min="5295" max="5295" width="7.140625" style="29" customWidth="1"/>
    <col min="5296" max="5296" width="76.85546875" style="29" bestFit="1" customWidth="1"/>
    <col min="5297" max="5297" width="9.140625" style="29"/>
    <col min="5298" max="5299" width="7.85546875" style="29" customWidth="1"/>
    <col min="5300" max="5300" width="8" style="29" customWidth="1"/>
    <col min="5301" max="5301" width="7.7109375" style="29" bestFit="1" customWidth="1"/>
    <col min="5302" max="5302" width="8.5703125" style="29" customWidth="1"/>
    <col min="5303" max="5303" width="6.28515625" style="29" bestFit="1" customWidth="1"/>
    <col min="5304" max="5304" width="5.140625" style="29" bestFit="1" customWidth="1"/>
    <col min="5305" max="5305" width="6.85546875" style="29" customWidth="1"/>
    <col min="5306" max="5306" width="5.85546875" style="29" customWidth="1"/>
    <col min="5307" max="5307" width="7.140625" style="29" customWidth="1"/>
    <col min="5308" max="5308" width="6.140625" style="29" bestFit="1" customWidth="1"/>
    <col min="5309" max="5309" width="6" style="29" bestFit="1" customWidth="1"/>
    <col min="5310" max="5311" width="6.140625" style="29" bestFit="1" customWidth="1"/>
    <col min="5312" max="5312" width="6" style="29" customWidth="1"/>
    <col min="5313" max="5317" width="6.140625" style="29" bestFit="1" customWidth="1"/>
    <col min="5318" max="5318" width="6" style="29" bestFit="1" customWidth="1"/>
    <col min="5319" max="5320" width="6.140625" style="29" bestFit="1" customWidth="1"/>
    <col min="5321" max="5321" width="6.42578125" style="29" bestFit="1" customWidth="1"/>
    <col min="5322" max="5322" width="6.85546875" style="29" bestFit="1" customWidth="1"/>
    <col min="5323" max="5323" width="6.5703125" style="29" bestFit="1" customWidth="1"/>
    <col min="5324" max="5324" width="6.7109375" style="29" bestFit="1" customWidth="1"/>
    <col min="5325" max="5325" width="6.85546875" style="29" bestFit="1" customWidth="1"/>
    <col min="5326" max="5326" width="6.5703125" style="29" bestFit="1" customWidth="1"/>
    <col min="5327" max="5328" width="6.7109375" style="29" bestFit="1" customWidth="1"/>
    <col min="5329" max="5330" width="6.5703125" style="29" bestFit="1" customWidth="1"/>
    <col min="5331" max="5331" width="7.140625" style="29" bestFit="1" customWidth="1"/>
    <col min="5332" max="5333" width="6.28515625" style="29" bestFit="1" customWidth="1"/>
    <col min="5334" max="5334" width="7.140625" style="29" bestFit="1" customWidth="1"/>
    <col min="5335" max="5335" width="6.140625" style="29" customWidth="1"/>
    <col min="5336" max="5336" width="6" style="29" customWidth="1"/>
    <col min="5337" max="5337" width="6.28515625" style="29" bestFit="1" customWidth="1"/>
    <col min="5338" max="5339" width="7.140625" style="29" bestFit="1" customWidth="1"/>
    <col min="5340" max="5340" width="6.28515625" style="29" bestFit="1" customWidth="1"/>
    <col min="5341" max="5341" width="8.5703125" style="29" customWidth="1"/>
    <col min="5342" max="5342" width="9.140625" style="29"/>
    <col min="5343" max="5343" width="6.7109375" style="29" bestFit="1" customWidth="1"/>
    <col min="5344" max="5344" width="6.5703125" style="29" customWidth="1"/>
    <col min="5345" max="5345" width="6.7109375" style="29" bestFit="1" customWidth="1"/>
    <col min="5346" max="5346" width="7.28515625" style="29" customWidth="1"/>
    <col min="5347" max="5347" width="6.28515625" style="29" customWidth="1"/>
    <col min="5348" max="5348" width="7.140625" style="29" bestFit="1" customWidth="1"/>
    <col min="5349" max="5349" width="6.42578125" style="29" bestFit="1" customWidth="1"/>
    <col min="5350" max="5350" width="7.85546875" style="29" bestFit="1" customWidth="1"/>
    <col min="5351" max="5351" width="10" style="29" bestFit="1" customWidth="1"/>
    <col min="5352" max="5352" width="9.85546875" style="29" customWidth="1"/>
    <col min="5353" max="5392" width="9.28515625" style="29" bestFit="1" customWidth="1"/>
    <col min="5393" max="5393" width="76.85546875" style="29" bestFit="1" customWidth="1"/>
    <col min="5394" max="5550" width="9.140625" style="29"/>
    <col min="5551" max="5551" width="7.140625" style="29" customWidth="1"/>
    <col min="5552" max="5552" width="76.85546875" style="29" bestFit="1" customWidth="1"/>
    <col min="5553" max="5553" width="9.140625" style="29"/>
    <col min="5554" max="5555" width="7.85546875" style="29" customWidth="1"/>
    <col min="5556" max="5556" width="8" style="29" customWidth="1"/>
    <col min="5557" max="5557" width="7.7109375" style="29" bestFit="1" customWidth="1"/>
    <col min="5558" max="5558" width="8.5703125" style="29" customWidth="1"/>
    <col min="5559" max="5559" width="6.28515625" style="29" bestFit="1" customWidth="1"/>
    <col min="5560" max="5560" width="5.140625" style="29" bestFit="1" customWidth="1"/>
    <col min="5561" max="5561" width="6.85546875" style="29" customWidth="1"/>
    <col min="5562" max="5562" width="5.85546875" style="29" customWidth="1"/>
    <col min="5563" max="5563" width="7.140625" style="29" customWidth="1"/>
    <col min="5564" max="5564" width="6.140625" style="29" bestFit="1" customWidth="1"/>
    <col min="5565" max="5565" width="6" style="29" bestFit="1" customWidth="1"/>
    <col min="5566" max="5567" width="6.140625" style="29" bestFit="1" customWidth="1"/>
    <col min="5568" max="5568" width="6" style="29" customWidth="1"/>
    <col min="5569" max="5573" width="6.140625" style="29" bestFit="1" customWidth="1"/>
    <col min="5574" max="5574" width="6" style="29" bestFit="1" customWidth="1"/>
    <col min="5575" max="5576" width="6.140625" style="29" bestFit="1" customWidth="1"/>
    <col min="5577" max="5577" width="6.42578125" style="29" bestFit="1" customWidth="1"/>
    <col min="5578" max="5578" width="6.85546875" style="29" bestFit="1" customWidth="1"/>
    <col min="5579" max="5579" width="6.5703125" style="29" bestFit="1" customWidth="1"/>
    <col min="5580" max="5580" width="6.7109375" style="29" bestFit="1" customWidth="1"/>
    <col min="5581" max="5581" width="6.85546875" style="29" bestFit="1" customWidth="1"/>
    <col min="5582" max="5582" width="6.5703125" style="29" bestFit="1" customWidth="1"/>
    <col min="5583" max="5584" width="6.7109375" style="29" bestFit="1" customWidth="1"/>
    <col min="5585" max="5586" width="6.5703125" style="29" bestFit="1" customWidth="1"/>
    <col min="5587" max="5587" width="7.140625" style="29" bestFit="1" customWidth="1"/>
    <col min="5588" max="5589" width="6.28515625" style="29" bestFit="1" customWidth="1"/>
    <col min="5590" max="5590" width="7.140625" style="29" bestFit="1" customWidth="1"/>
    <col min="5591" max="5591" width="6.140625" style="29" customWidth="1"/>
    <col min="5592" max="5592" width="6" style="29" customWidth="1"/>
    <col min="5593" max="5593" width="6.28515625" style="29" bestFit="1" customWidth="1"/>
    <col min="5594" max="5595" width="7.140625" style="29" bestFit="1" customWidth="1"/>
    <col min="5596" max="5596" width="6.28515625" style="29" bestFit="1" customWidth="1"/>
    <col min="5597" max="5597" width="8.5703125" style="29" customWidth="1"/>
    <col min="5598" max="5598" width="9.140625" style="29"/>
    <col min="5599" max="5599" width="6.7109375" style="29" bestFit="1" customWidth="1"/>
    <col min="5600" max="5600" width="6.5703125" style="29" customWidth="1"/>
    <col min="5601" max="5601" width="6.7109375" style="29" bestFit="1" customWidth="1"/>
    <col min="5602" max="5602" width="7.28515625" style="29" customWidth="1"/>
    <col min="5603" max="5603" width="6.28515625" style="29" customWidth="1"/>
    <col min="5604" max="5604" width="7.140625" style="29" bestFit="1" customWidth="1"/>
    <col min="5605" max="5605" width="6.42578125" style="29" bestFit="1" customWidth="1"/>
    <col min="5606" max="5606" width="7.85546875" style="29" bestFit="1" customWidth="1"/>
    <col min="5607" max="5607" width="10" style="29" bestFit="1" customWidth="1"/>
    <col min="5608" max="5608" width="9.85546875" style="29" customWidth="1"/>
    <col min="5609" max="5648" width="9.28515625" style="29" bestFit="1" customWidth="1"/>
    <col min="5649" max="5649" width="76.85546875" style="29" bestFit="1" customWidth="1"/>
    <col min="5650" max="5806" width="9.140625" style="29"/>
    <col min="5807" max="5807" width="7.140625" style="29" customWidth="1"/>
    <col min="5808" max="5808" width="76.85546875" style="29" bestFit="1" customWidth="1"/>
    <col min="5809" max="5809" width="9.140625" style="29"/>
    <col min="5810" max="5811" width="7.85546875" style="29" customWidth="1"/>
    <col min="5812" max="5812" width="8" style="29" customWidth="1"/>
    <col min="5813" max="5813" width="7.7109375" style="29" bestFit="1" customWidth="1"/>
    <col min="5814" max="5814" width="8.5703125" style="29" customWidth="1"/>
    <col min="5815" max="5815" width="6.28515625" style="29" bestFit="1" customWidth="1"/>
    <col min="5816" max="5816" width="5.140625" style="29" bestFit="1" customWidth="1"/>
    <col min="5817" max="5817" width="6.85546875" style="29" customWidth="1"/>
    <col min="5818" max="5818" width="5.85546875" style="29" customWidth="1"/>
    <col min="5819" max="5819" width="7.140625" style="29" customWidth="1"/>
    <col min="5820" max="5820" width="6.140625" style="29" bestFit="1" customWidth="1"/>
    <col min="5821" max="5821" width="6" style="29" bestFit="1" customWidth="1"/>
    <col min="5822" max="5823" width="6.140625" style="29" bestFit="1" customWidth="1"/>
    <col min="5824" max="5824" width="6" style="29" customWidth="1"/>
    <col min="5825" max="5829" width="6.140625" style="29" bestFit="1" customWidth="1"/>
    <col min="5830" max="5830" width="6" style="29" bestFit="1" customWidth="1"/>
    <col min="5831" max="5832" width="6.140625" style="29" bestFit="1" customWidth="1"/>
    <col min="5833" max="5833" width="6.42578125" style="29" bestFit="1" customWidth="1"/>
    <col min="5834" max="5834" width="6.85546875" style="29" bestFit="1" customWidth="1"/>
    <col min="5835" max="5835" width="6.5703125" style="29" bestFit="1" customWidth="1"/>
    <col min="5836" max="5836" width="6.7109375" style="29" bestFit="1" customWidth="1"/>
    <col min="5837" max="5837" width="6.85546875" style="29" bestFit="1" customWidth="1"/>
    <col min="5838" max="5838" width="6.5703125" style="29" bestFit="1" customWidth="1"/>
    <col min="5839" max="5840" width="6.7109375" style="29" bestFit="1" customWidth="1"/>
    <col min="5841" max="5842" width="6.5703125" style="29" bestFit="1" customWidth="1"/>
    <col min="5843" max="5843" width="7.140625" style="29" bestFit="1" customWidth="1"/>
    <col min="5844" max="5845" width="6.28515625" style="29" bestFit="1" customWidth="1"/>
    <col min="5846" max="5846" width="7.140625" style="29" bestFit="1" customWidth="1"/>
    <col min="5847" max="5847" width="6.140625" style="29" customWidth="1"/>
    <col min="5848" max="5848" width="6" style="29" customWidth="1"/>
    <col min="5849" max="5849" width="6.28515625" style="29" bestFit="1" customWidth="1"/>
    <col min="5850" max="5851" width="7.140625" style="29" bestFit="1" customWidth="1"/>
    <col min="5852" max="5852" width="6.28515625" style="29" bestFit="1" customWidth="1"/>
    <col min="5853" max="5853" width="8.5703125" style="29" customWidth="1"/>
    <col min="5854" max="5854" width="9.140625" style="29"/>
    <col min="5855" max="5855" width="6.7109375" style="29" bestFit="1" customWidth="1"/>
    <col min="5856" max="5856" width="6.5703125" style="29" customWidth="1"/>
    <col min="5857" max="5857" width="6.7109375" style="29" bestFit="1" customWidth="1"/>
    <col min="5858" max="5858" width="7.28515625" style="29" customWidth="1"/>
    <col min="5859" max="5859" width="6.28515625" style="29" customWidth="1"/>
    <col min="5860" max="5860" width="7.140625" style="29" bestFit="1" customWidth="1"/>
    <col min="5861" max="5861" width="6.42578125" style="29" bestFit="1" customWidth="1"/>
    <col min="5862" max="5862" width="7.85546875" style="29" bestFit="1" customWidth="1"/>
    <col min="5863" max="5863" width="10" style="29" bestFit="1" customWidth="1"/>
    <col min="5864" max="5864" width="9.85546875" style="29" customWidth="1"/>
    <col min="5865" max="5904" width="9.28515625" style="29" bestFit="1" customWidth="1"/>
    <col min="5905" max="5905" width="76.85546875" style="29" bestFit="1" customWidth="1"/>
    <col min="5906" max="6062" width="9.140625" style="29"/>
    <col min="6063" max="6063" width="7.140625" style="29" customWidth="1"/>
    <col min="6064" max="6064" width="76.85546875" style="29" bestFit="1" customWidth="1"/>
    <col min="6065" max="6065" width="9.140625" style="29"/>
    <col min="6066" max="6067" width="7.85546875" style="29" customWidth="1"/>
    <col min="6068" max="6068" width="8" style="29" customWidth="1"/>
    <col min="6069" max="6069" width="7.7109375" style="29" bestFit="1" customWidth="1"/>
    <col min="6070" max="6070" width="8.5703125" style="29" customWidth="1"/>
    <col min="6071" max="6071" width="6.28515625" style="29" bestFit="1" customWidth="1"/>
    <col min="6072" max="6072" width="5.140625" style="29" bestFit="1" customWidth="1"/>
    <col min="6073" max="6073" width="6.85546875" style="29" customWidth="1"/>
    <col min="6074" max="6074" width="5.85546875" style="29" customWidth="1"/>
    <col min="6075" max="6075" width="7.140625" style="29" customWidth="1"/>
    <col min="6076" max="6076" width="6.140625" style="29" bestFit="1" customWidth="1"/>
    <col min="6077" max="6077" width="6" style="29" bestFit="1" customWidth="1"/>
    <col min="6078" max="6079" width="6.140625" style="29" bestFit="1" customWidth="1"/>
    <col min="6080" max="6080" width="6" style="29" customWidth="1"/>
    <col min="6081" max="6085" width="6.140625" style="29" bestFit="1" customWidth="1"/>
    <col min="6086" max="6086" width="6" style="29" bestFit="1" customWidth="1"/>
    <col min="6087" max="6088" width="6.140625" style="29" bestFit="1" customWidth="1"/>
    <col min="6089" max="6089" width="6.42578125" style="29" bestFit="1" customWidth="1"/>
    <col min="6090" max="6090" width="6.85546875" style="29" bestFit="1" customWidth="1"/>
    <col min="6091" max="6091" width="6.5703125" style="29" bestFit="1" customWidth="1"/>
    <col min="6092" max="6092" width="6.7109375" style="29" bestFit="1" customWidth="1"/>
    <col min="6093" max="6093" width="6.85546875" style="29" bestFit="1" customWidth="1"/>
    <col min="6094" max="6094" width="6.5703125" style="29" bestFit="1" customWidth="1"/>
    <col min="6095" max="6096" width="6.7109375" style="29" bestFit="1" customWidth="1"/>
    <col min="6097" max="6098" width="6.5703125" style="29" bestFit="1" customWidth="1"/>
    <col min="6099" max="6099" width="7.140625" style="29" bestFit="1" customWidth="1"/>
    <col min="6100" max="6101" width="6.28515625" style="29" bestFit="1" customWidth="1"/>
    <col min="6102" max="6102" width="7.140625" style="29" bestFit="1" customWidth="1"/>
    <col min="6103" max="6103" width="6.140625" style="29" customWidth="1"/>
    <col min="6104" max="6104" width="6" style="29" customWidth="1"/>
    <col min="6105" max="6105" width="6.28515625" style="29" bestFit="1" customWidth="1"/>
    <col min="6106" max="6107" width="7.140625" style="29" bestFit="1" customWidth="1"/>
    <col min="6108" max="6108" width="6.28515625" style="29" bestFit="1" customWidth="1"/>
    <col min="6109" max="6109" width="8.5703125" style="29" customWidth="1"/>
    <col min="6110" max="6110" width="9.140625" style="29"/>
    <col min="6111" max="6111" width="6.7109375" style="29" bestFit="1" customWidth="1"/>
    <col min="6112" max="6112" width="6.5703125" style="29" customWidth="1"/>
    <col min="6113" max="6113" width="6.7109375" style="29" bestFit="1" customWidth="1"/>
    <col min="6114" max="6114" width="7.28515625" style="29" customWidth="1"/>
    <col min="6115" max="6115" width="6.28515625" style="29" customWidth="1"/>
    <col min="6116" max="6116" width="7.140625" style="29" bestFit="1" customWidth="1"/>
    <col min="6117" max="6117" width="6.42578125" style="29" bestFit="1" customWidth="1"/>
    <col min="6118" max="6118" width="7.85546875" style="29" bestFit="1" customWidth="1"/>
    <col min="6119" max="6119" width="10" style="29" bestFit="1" customWidth="1"/>
    <col min="6120" max="6120" width="9.85546875" style="29" customWidth="1"/>
    <col min="6121" max="6160" width="9.28515625" style="29" bestFit="1" customWidth="1"/>
    <col min="6161" max="6161" width="76.85546875" style="29" bestFit="1" customWidth="1"/>
    <col min="6162" max="6318" width="9.140625" style="29"/>
    <col min="6319" max="6319" width="7.140625" style="29" customWidth="1"/>
    <col min="6320" max="6320" width="76.85546875" style="29" bestFit="1" customWidth="1"/>
    <col min="6321" max="6321" width="9.140625" style="29"/>
    <col min="6322" max="6323" width="7.85546875" style="29" customWidth="1"/>
    <col min="6324" max="6324" width="8" style="29" customWidth="1"/>
    <col min="6325" max="6325" width="7.7109375" style="29" bestFit="1" customWidth="1"/>
    <col min="6326" max="6326" width="8.5703125" style="29" customWidth="1"/>
    <col min="6327" max="6327" width="6.28515625" style="29" bestFit="1" customWidth="1"/>
    <col min="6328" max="6328" width="5.140625" style="29" bestFit="1" customWidth="1"/>
    <col min="6329" max="6329" width="6.85546875" style="29" customWidth="1"/>
    <col min="6330" max="6330" width="5.85546875" style="29" customWidth="1"/>
    <col min="6331" max="6331" width="7.140625" style="29" customWidth="1"/>
    <col min="6332" max="6332" width="6.140625" style="29" bestFit="1" customWidth="1"/>
    <col min="6333" max="6333" width="6" style="29" bestFit="1" customWidth="1"/>
    <col min="6334" max="6335" width="6.140625" style="29" bestFit="1" customWidth="1"/>
    <col min="6336" max="6336" width="6" style="29" customWidth="1"/>
    <col min="6337" max="6341" width="6.140625" style="29" bestFit="1" customWidth="1"/>
    <col min="6342" max="6342" width="6" style="29" bestFit="1" customWidth="1"/>
    <col min="6343" max="6344" width="6.140625" style="29" bestFit="1" customWidth="1"/>
    <col min="6345" max="6345" width="6.42578125" style="29" bestFit="1" customWidth="1"/>
    <col min="6346" max="6346" width="6.85546875" style="29" bestFit="1" customWidth="1"/>
    <col min="6347" max="6347" width="6.5703125" style="29" bestFit="1" customWidth="1"/>
    <col min="6348" max="6348" width="6.7109375" style="29" bestFit="1" customWidth="1"/>
    <col min="6349" max="6349" width="6.85546875" style="29" bestFit="1" customWidth="1"/>
    <col min="6350" max="6350" width="6.5703125" style="29" bestFit="1" customWidth="1"/>
    <col min="6351" max="6352" width="6.7109375" style="29" bestFit="1" customWidth="1"/>
    <col min="6353" max="6354" width="6.5703125" style="29" bestFit="1" customWidth="1"/>
    <col min="6355" max="6355" width="7.140625" style="29" bestFit="1" customWidth="1"/>
    <col min="6356" max="6357" width="6.28515625" style="29" bestFit="1" customWidth="1"/>
    <col min="6358" max="6358" width="7.140625" style="29" bestFit="1" customWidth="1"/>
    <col min="6359" max="6359" width="6.140625" style="29" customWidth="1"/>
    <col min="6360" max="6360" width="6" style="29" customWidth="1"/>
    <col min="6361" max="6361" width="6.28515625" style="29" bestFit="1" customWidth="1"/>
    <col min="6362" max="6363" width="7.140625" style="29" bestFit="1" customWidth="1"/>
    <col min="6364" max="6364" width="6.28515625" style="29" bestFit="1" customWidth="1"/>
    <col min="6365" max="6365" width="8.5703125" style="29" customWidth="1"/>
    <col min="6366" max="6366" width="9.140625" style="29"/>
    <col min="6367" max="6367" width="6.7109375" style="29" bestFit="1" customWidth="1"/>
    <col min="6368" max="6368" width="6.5703125" style="29" customWidth="1"/>
    <col min="6369" max="6369" width="6.7109375" style="29" bestFit="1" customWidth="1"/>
    <col min="6370" max="6370" width="7.28515625" style="29" customWidth="1"/>
    <col min="6371" max="6371" width="6.28515625" style="29" customWidth="1"/>
    <col min="6372" max="6372" width="7.140625" style="29" bestFit="1" customWidth="1"/>
    <col min="6373" max="6373" width="6.42578125" style="29" bestFit="1" customWidth="1"/>
    <col min="6374" max="6374" width="7.85546875" style="29" bestFit="1" customWidth="1"/>
    <col min="6375" max="6375" width="10" style="29" bestFit="1" customWidth="1"/>
    <col min="6376" max="6376" width="9.85546875" style="29" customWidth="1"/>
    <col min="6377" max="6416" width="9.28515625" style="29" bestFit="1" customWidth="1"/>
    <col min="6417" max="6417" width="76.85546875" style="29" bestFit="1" customWidth="1"/>
    <col min="6418" max="6574" width="9.140625" style="29"/>
    <col min="6575" max="6575" width="7.140625" style="29" customWidth="1"/>
    <col min="6576" max="6576" width="76.85546875" style="29" bestFit="1" customWidth="1"/>
    <col min="6577" max="6577" width="9.140625" style="29"/>
    <col min="6578" max="6579" width="7.85546875" style="29" customWidth="1"/>
    <col min="6580" max="6580" width="8" style="29" customWidth="1"/>
    <col min="6581" max="6581" width="7.7109375" style="29" bestFit="1" customWidth="1"/>
    <col min="6582" max="6582" width="8.5703125" style="29" customWidth="1"/>
    <col min="6583" max="6583" width="6.28515625" style="29" bestFit="1" customWidth="1"/>
    <col min="6584" max="6584" width="5.140625" style="29" bestFit="1" customWidth="1"/>
    <col min="6585" max="6585" width="6.85546875" style="29" customWidth="1"/>
    <col min="6586" max="6586" width="5.85546875" style="29" customWidth="1"/>
    <col min="6587" max="6587" width="7.140625" style="29" customWidth="1"/>
    <col min="6588" max="6588" width="6.140625" style="29" bestFit="1" customWidth="1"/>
    <col min="6589" max="6589" width="6" style="29" bestFit="1" customWidth="1"/>
    <col min="6590" max="6591" width="6.140625" style="29" bestFit="1" customWidth="1"/>
    <col min="6592" max="6592" width="6" style="29" customWidth="1"/>
    <col min="6593" max="6597" width="6.140625" style="29" bestFit="1" customWidth="1"/>
    <col min="6598" max="6598" width="6" style="29" bestFit="1" customWidth="1"/>
    <col min="6599" max="6600" width="6.140625" style="29" bestFit="1" customWidth="1"/>
    <col min="6601" max="6601" width="6.42578125" style="29" bestFit="1" customWidth="1"/>
    <col min="6602" max="6602" width="6.85546875" style="29" bestFit="1" customWidth="1"/>
    <col min="6603" max="6603" width="6.5703125" style="29" bestFit="1" customWidth="1"/>
    <col min="6604" max="6604" width="6.7109375" style="29" bestFit="1" customWidth="1"/>
    <col min="6605" max="6605" width="6.85546875" style="29" bestFit="1" customWidth="1"/>
    <col min="6606" max="6606" width="6.5703125" style="29" bestFit="1" customWidth="1"/>
    <col min="6607" max="6608" width="6.7109375" style="29" bestFit="1" customWidth="1"/>
    <col min="6609" max="6610" width="6.5703125" style="29" bestFit="1" customWidth="1"/>
    <col min="6611" max="6611" width="7.140625" style="29" bestFit="1" customWidth="1"/>
    <col min="6612" max="6613" width="6.28515625" style="29" bestFit="1" customWidth="1"/>
    <col min="6614" max="6614" width="7.140625" style="29" bestFit="1" customWidth="1"/>
    <col min="6615" max="6615" width="6.140625" style="29" customWidth="1"/>
    <col min="6616" max="6616" width="6" style="29" customWidth="1"/>
    <col min="6617" max="6617" width="6.28515625" style="29" bestFit="1" customWidth="1"/>
    <col min="6618" max="6619" width="7.140625" style="29" bestFit="1" customWidth="1"/>
    <col min="6620" max="6620" width="6.28515625" style="29" bestFit="1" customWidth="1"/>
    <col min="6621" max="6621" width="8.5703125" style="29" customWidth="1"/>
    <col min="6622" max="6622" width="9.140625" style="29"/>
    <col min="6623" max="6623" width="6.7109375" style="29" bestFit="1" customWidth="1"/>
    <col min="6624" max="6624" width="6.5703125" style="29" customWidth="1"/>
    <col min="6625" max="6625" width="6.7109375" style="29" bestFit="1" customWidth="1"/>
    <col min="6626" max="6626" width="7.28515625" style="29" customWidth="1"/>
    <col min="6627" max="6627" width="6.28515625" style="29" customWidth="1"/>
    <col min="6628" max="6628" width="7.140625" style="29" bestFit="1" customWidth="1"/>
    <col min="6629" max="6629" width="6.42578125" style="29" bestFit="1" customWidth="1"/>
    <col min="6630" max="6630" width="7.85546875" style="29" bestFit="1" customWidth="1"/>
    <col min="6631" max="6631" width="10" style="29" bestFit="1" customWidth="1"/>
    <col min="6632" max="6632" width="9.85546875" style="29" customWidth="1"/>
    <col min="6633" max="6672" width="9.28515625" style="29" bestFit="1" customWidth="1"/>
    <col min="6673" max="6673" width="76.85546875" style="29" bestFit="1" customWidth="1"/>
    <col min="6674" max="6830" width="9.140625" style="29"/>
    <col min="6831" max="6831" width="7.140625" style="29" customWidth="1"/>
    <col min="6832" max="6832" width="76.85546875" style="29" bestFit="1" customWidth="1"/>
    <col min="6833" max="6833" width="9.140625" style="29"/>
    <col min="6834" max="6835" width="7.85546875" style="29" customWidth="1"/>
    <col min="6836" max="6836" width="8" style="29" customWidth="1"/>
    <col min="6837" max="6837" width="7.7109375" style="29" bestFit="1" customWidth="1"/>
    <col min="6838" max="6838" width="8.5703125" style="29" customWidth="1"/>
    <col min="6839" max="6839" width="6.28515625" style="29" bestFit="1" customWidth="1"/>
    <col min="6840" max="6840" width="5.140625" style="29" bestFit="1" customWidth="1"/>
    <col min="6841" max="6841" width="6.85546875" style="29" customWidth="1"/>
    <col min="6842" max="6842" width="5.85546875" style="29" customWidth="1"/>
    <col min="6843" max="6843" width="7.140625" style="29" customWidth="1"/>
    <col min="6844" max="6844" width="6.140625" style="29" bestFit="1" customWidth="1"/>
    <col min="6845" max="6845" width="6" style="29" bestFit="1" customWidth="1"/>
    <col min="6846" max="6847" width="6.140625" style="29" bestFit="1" customWidth="1"/>
    <col min="6848" max="6848" width="6" style="29" customWidth="1"/>
    <col min="6849" max="6853" width="6.140625" style="29" bestFit="1" customWidth="1"/>
    <col min="6854" max="6854" width="6" style="29" bestFit="1" customWidth="1"/>
    <col min="6855" max="6856" width="6.140625" style="29" bestFit="1" customWidth="1"/>
    <col min="6857" max="6857" width="6.42578125" style="29" bestFit="1" customWidth="1"/>
    <col min="6858" max="6858" width="6.85546875" style="29" bestFit="1" customWidth="1"/>
    <col min="6859" max="6859" width="6.5703125" style="29" bestFit="1" customWidth="1"/>
    <col min="6860" max="6860" width="6.7109375" style="29" bestFit="1" customWidth="1"/>
    <col min="6861" max="6861" width="6.85546875" style="29" bestFit="1" customWidth="1"/>
    <col min="6862" max="6862" width="6.5703125" style="29" bestFit="1" customWidth="1"/>
    <col min="6863" max="6864" width="6.7109375" style="29" bestFit="1" customWidth="1"/>
    <col min="6865" max="6866" width="6.5703125" style="29" bestFit="1" customWidth="1"/>
    <col min="6867" max="6867" width="7.140625" style="29" bestFit="1" customWidth="1"/>
    <col min="6868" max="6869" width="6.28515625" style="29" bestFit="1" customWidth="1"/>
    <col min="6870" max="6870" width="7.140625" style="29" bestFit="1" customWidth="1"/>
    <col min="6871" max="6871" width="6.140625" style="29" customWidth="1"/>
    <col min="6872" max="6872" width="6" style="29" customWidth="1"/>
    <col min="6873" max="6873" width="6.28515625" style="29" bestFit="1" customWidth="1"/>
    <col min="6874" max="6875" width="7.140625" style="29" bestFit="1" customWidth="1"/>
    <col min="6876" max="6876" width="6.28515625" style="29" bestFit="1" customWidth="1"/>
    <col min="6877" max="6877" width="8.5703125" style="29" customWidth="1"/>
    <col min="6878" max="6878" width="9.140625" style="29"/>
    <col min="6879" max="6879" width="6.7109375" style="29" bestFit="1" customWidth="1"/>
    <col min="6880" max="6880" width="6.5703125" style="29" customWidth="1"/>
    <col min="6881" max="6881" width="6.7109375" style="29" bestFit="1" customWidth="1"/>
    <col min="6882" max="6882" width="7.28515625" style="29" customWidth="1"/>
    <col min="6883" max="6883" width="6.28515625" style="29" customWidth="1"/>
    <col min="6884" max="6884" width="7.140625" style="29" bestFit="1" customWidth="1"/>
    <col min="6885" max="6885" width="6.42578125" style="29" bestFit="1" customWidth="1"/>
    <col min="6886" max="6886" width="7.85546875" style="29" bestFit="1" customWidth="1"/>
    <col min="6887" max="6887" width="10" style="29" bestFit="1" customWidth="1"/>
    <col min="6888" max="6888" width="9.85546875" style="29" customWidth="1"/>
    <col min="6889" max="6928" width="9.28515625" style="29" bestFit="1" customWidth="1"/>
    <col min="6929" max="6929" width="76.85546875" style="29" bestFit="1" customWidth="1"/>
    <col min="6930" max="7086" width="9.140625" style="29"/>
    <col min="7087" max="7087" width="7.140625" style="29" customWidth="1"/>
    <col min="7088" max="7088" width="76.85546875" style="29" bestFit="1" customWidth="1"/>
    <col min="7089" max="7089" width="9.140625" style="29"/>
    <col min="7090" max="7091" width="7.85546875" style="29" customWidth="1"/>
    <col min="7092" max="7092" width="8" style="29" customWidth="1"/>
    <col min="7093" max="7093" width="7.7109375" style="29" bestFit="1" customWidth="1"/>
    <col min="7094" max="7094" width="8.5703125" style="29" customWidth="1"/>
    <col min="7095" max="7095" width="6.28515625" style="29" bestFit="1" customWidth="1"/>
    <col min="7096" max="7096" width="5.140625" style="29" bestFit="1" customWidth="1"/>
    <col min="7097" max="7097" width="6.85546875" style="29" customWidth="1"/>
    <col min="7098" max="7098" width="5.85546875" style="29" customWidth="1"/>
    <col min="7099" max="7099" width="7.140625" style="29" customWidth="1"/>
    <col min="7100" max="7100" width="6.140625" style="29" bestFit="1" customWidth="1"/>
    <col min="7101" max="7101" width="6" style="29" bestFit="1" customWidth="1"/>
    <col min="7102" max="7103" width="6.140625" style="29" bestFit="1" customWidth="1"/>
    <col min="7104" max="7104" width="6" style="29" customWidth="1"/>
    <col min="7105" max="7109" width="6.140625" style="29" bestFit="1" customWidth="1"/>
    <col min="7110" max="7110" width="6" style="29" bestFit="1" customWidth="1"/>
    <col min="7111" max="7112" width="6.140625" style="29" bestFit="1" customWidth="1"/>
    <col min="7113" max="7113" width="6.42578125" style="29" bestFit="1" customWidth="1"/>
    <col min="7114" max="7114" width="6.85546875" style="29" bestFit="1" customWidth="1"/>
    <col min="7115" max="7115" width="6.5703125" style="29" bestFit="1" customWidth="1"/>
    <col min="7116" max="7116" width="6.7109375" style="29" bestFit="1" customWidth="1"/>
    <col min="7117" max="7117" width="6.85546875" style="29" bestFit="1" customWidth="1"/>
    <col min="7118" max="7118" width="6.5703125" style="29" bestFit="1" customWidth="1"/>
    <col min="7119" max="7120" width="6.7109375" style="29" bestFit="1" customWidth="1"/>
    <col min="7121" max="7122" width="6.5703125" style="29" bestFit="1" customWidth="1"/>
    <col min="7123" max="7123" width="7.140625" style="29" bestFit="1" customWidth="1"/>
    <col min="7124" max="7125" width="6.28515625" style="29" bestFit="1" customWidth="1"/>
    <col min="7126" max="7126" width="7.140625" style="29" bestFit="1" customWidth="1"/>
    <col min="7127" max="7127" width="6.140625" style="29" customWidth="1"/>
    <col min="7128" max="7128" width="6" style="29" customWidth="1"/>
    <col min="7129" max="7129" width="6.28515625" style="29" bestFit="1" customWidth="1"/>
    <col min="7130" max="7131" width="7.140625" style="29" bestFit="1" customWidth="1"/>
    <col min="7132" max="7132" width="6.28515625" style="29" bestFit="1" customWidth="1"/>
    <col min="7133" max="7133" width="8.5703125" style="29" customWidth="1"/>
    <col min="7134" max="7134" width="9.140625" style="29"/>
    <col min="7135" max="7135" width="6.7109375" style="29" bestFit="1" customWidth="1"/>
    <col min="7136" max="7136" width="6.5703125" style="29" customWidth="1"/>
    <col min="7137" max="7137" width="6.7109375" style="29" bestFit="1" customWidth="1"/>
    <col min="7138" max="7138" width="7.28515625" style="29" customWidth="1"/>
    <col min="7139" max="7139" width="6.28515625" style="29" customWidth="1"/>
    <col min="7140" max="7140" width="7.140625" style="29" bestFit="1" customWidth="1"/>
    <col min="7141" max="7141" width="6.42578125" style="29" bestFit="1" customWidth="1"/>
    <col min="7142" max="7142" width="7.85546875" style="29" bestFit="1" customWidth="1"/>
    <col min="7143" max="7143" width="10" style="29" bestFit="1" customWidth="1"/>
    <col min="7144" max="7144" width="9.85546875" style="29" customWidth="1"/>
    <col min="7145" max="7184" width="9.28515625" style="29" bestFit="1" customWidth="1"/>
    <col min="7185" max="7185" width="76.85546875" style="29" bestFit="1" customWidth="1"/>
    <col min="7186" max="7342" width="9.140625" style="29"/>
    <col min="7343" max="7343" width="7.140625" style="29" customWidth="1"/>
    <col min="7344" max="7344" width="76.85546875" style="29" bestFit="1" customWidth="1"/>
    <col min="7345" max="7345" width="9.140625" style="29"/>
    <col min="7346" max="7347" width="7.85546875" style="29" customWidth="1"/>
    <col min="7348" max="7348" width="8" style="29" customWidth="1"/>
    <col min="7349" max="7349" width="7.7109375" style="29" bestFit="1" customWidth="1"/>
    <col min="7350" max="7350" width="8.5703125" style="29" customWidth="1"/>
    <col min="7351" max="7351" width="6.28515625" style="29" bestFit="1" customWidth="1"/>
    <col min="7352" max="7352" width="5.140625" style="29" bestFit="1" customWidth="1"/>
    <col min="7353" max="7353" width="6.85546875" style="29" customWidth="1"/>
    <col min="7354" max="7354" width="5.85546875" style="29" customWidth="1"/>
    <col min="7355" max="7355" width="7.140625" style="29" customWidth="1"/>
    <col min="7356" max="7356" width="6.140625" style="29" bestFit="1" customWidth="1"/>
    <col min="7357" max="7357" width="6" style="29" bestFit="1" customWidth="1"/>
    <col min="7358" max="7359" width="6.140625" style="29" bestFit="1" customWidth="1"/>
    <col min="7360" max="7360" width="6" style="29" customWidth="1"/>
    <col min="7361" max="7365" width="6.140625" style="29" bestFit="1" customWidth="1"/>
    <col min="7366" max="7366" width="6" style="29" bestFit="1" customWidth="1"/>
    <col min="7367" max="7368" width="6.140625" style="29" bestFit="1" customWidth="1"/>
    <col min="7369" max="7369" width="6.42578125" style="29" bestFit="1" customWidth="1"/>
    <col min="7370" max="7370" width="6.85546875" style="29" bestFit="1" customWidth="1"/>
    <col min="7371" max="7371" width="6.5703125" style="29" bestFit="1" customWidth="1"/>
    <col min="7372" max="7372" width="6.7109375" style="29" bestFit="1" customWidth="1"/>
    <col min="7373" max="7373" width="6.85546875" style="29" bestFit="1" customWidth="1"/>
    <col min="7374" max="7374" width="6.5703125" style="29" bestFit="1" customWidth="1"/>
    <col min="7375" max="7376" width="6.7109375" style="29" bestFit="1" customWidth="1"/>
    <col min="7377" max="7378" width="6.5703125" style="29" bestFit="1" customWidth="1"/>
    <col min="7379" max="7379" width="7.140625" style="29" bestFit="1" customWidth="1"/>
    <col min="7380" max="7381" width="6.28515625" style="29" bestFit="1" customWidth="1"/>
    <col min="7382" max="7382" width="7.140625" style="29" bestFit="1" customWidth="1"/>
    <col min="7383" max="7383" width="6.140625" style="29" customWidth="1"/>
    <col min="7384" max="7384" width="6" style="29" customWidth="1"/>
    <col min="7385" max="7385" width="6.28515625" style="29" bestFit="1" customWidth="1"/>
    <col min="7386" max="7387" width="7.140625" style="29" bestFit="1" customWidth="1"/>
    <col min="7388" max="7388" width="6.28515625" style="29" bestFit="1" customWidth="1"/>
    <col min="7389" max="7389" width="8.5703125" style="29" customWidth="1"/>
    <col min="7390" max="7390" width="9.140625" style="29"/>
    <col min="7391" max="7391" width="6.7109375" style="29" bestFit="1" customWidth="1"/>
    <col min="7392" max="7392" width="6.5703125" style="29" customWidth="1"/>
    <col min="7393" max="7393" width="6.7109375" style="29" bestFit="1" customWidth="1"/>
    <col min="7394" max="7394" width="7.28515625" style="29" customWidth="1"/>
    <col min="7395" max="7395" width="6.28515625" style="29" customWidth="1"/>
    <col min="7396" max="7396" width="7.140625" style="29" bestFit="1" customWidth="1"/>
    <col min="7397" max="7397" width="6.42578125" style="29" bestFit="1" customWidth="1"/>
    <col min="7398" max="7398" width="7.85546875" style="29" bestFit="1" customWidth="1"/>
    <col min="7399" max="7399" width="10" style="29" bestFit="1" customWidth="1"/>
    <col min="7400" max="7400" width="9.85546875" style="29" customWidth="1"/>
    <col min="7401" max="7440" width="9.28515625" style="29" bestFit="1" customWidth="1"/>
    <col min="7441" max="7441" width="76.85546875" style="29" bestFit="1" customWidth="1"/>
    <col min="7442" max="7598" width="9.140625" style="29"/>
    <col min="7599" max="7599" width="7.140625" style="29" customWidth="1"/>
    <col min="7600" max="7600" width="76.85546875" style="29" bestFit="1" customWidth="1"/>
    <col min="7601" max="7601" width="9.140625" style="29"/>
    <col min="7602" max="7603" width="7.85546875" style="29" customWidth="1"/>
    <col min="7604" max="7604" width="8" style="29" customWidth="1"/>
    <col min="7605" max="7605" width="7.7109375" style="29" bestFit="1" customWidth="1"/>
    <col min="7606" max="7606" width="8.5703125" style="29" customWidth="1"/>
    <col min="7607" max="7607" width="6.28515625" style="29" bestFit="1" customWidth="1"/>
    <col min="7608" max="7608" width="5.140625" style="29" bestFit="1" customWidth="1"/>
    <col min="7609" max="7609" width="6.85546875" style="29" customWidth="1"/>
    <col min="7610" max="7610" width="5.85546875" style="29" customWidth="1"/>
    <col min="7611" max="7611" width="7.140625" style="29" customWidth="1"/>
    <col min="7612" max="7612" width="6.140625" style="29" bestFit="1" customWidth="1"/>
    <col min="7613" max="7613" width="6" style="29" bestFit="1" customWidth="1"/>
    <col min="7614" max="7615" width="6.140625" style="29" bestFit="1" customWidth="1"/>
    <col min="7616" max="7616" width="6" style="29" customWidth="1"/>
    <col min="7617" max="7621" width="6.140625" style="29" bestFit="1" customWidth="1"/>
    <col min="7622" max="7622" width="6" style="29" bestFit="1" customWidth="1"/>
    <col min="7623" max="7624" width="6.140625" style="29" bestFit="1" customWidth="1"/>
    <col min="7625" max="7625" width="6.42578125" style="29" bestFit="1" customWidth="1"/>
    <col min="7626" max="7626" width="6.85546875" style="29" bestFit="1" customWidth="1"/>
    <col min="7627" max="7627" width="6.5703125" style="29" bestFit="1" customWidth="1"/>
    <col min="7628" max="7628" width="6.7109375" style="29" bestFit="1" customWidth="1"/>
    <col min="7629" max="7629" width="6.85546875" style="29" bestFit="1" customWidth="1"/>
    <col min="7630" max="7630" width="6.5703125" style="29" bestFit="1" customWidth="1"/>
    <col min="7631" max="7632" width="6.7109375" style="29" bestFit="1" customWidth="1"/>
    <col min="7633" max="7634" width="6.5703125" style="29" bestFit="1" customWidth="1"/>
    <col min="7635" max="7635" width="7.140625" style="29" bestFit="1" customWidth="1"/>
    <col min="7636" max="7637" width="6.28515625" style="29" bestFit="1" customWidth="1"/>
    <col min="7638" max="7638" width="7.140625" style="29" bestFit="1" customWidth="1"/>
    <col min="7639" max="7639" width="6.140625" style="29" customWidth="1"/>
    <col min="7640" max="7640" width="6" style="29" customWidth="1"/>
    <col min="7641" max="7641" width="6.28515625" style="29" bestFit="1" customWidth="1"/>
    <col min="7642" max="7643" width="7.140625" style="29" bestFit="1" customWidth="1"/>
    <col min="7644" max="7644" width="6.28515625" style="29" bestFit="1" customWidth="1"/>
    <col min="7645" max="7645" width="8.5703125" style="29" customWidth="1"/>
    <col min="7646" max="7646" width="9.140625" style="29"/>
    <col min="7647" max="7647" width="6.7109375" style="29" bestFit="1" customWidth="1"/>
    <col min="7648" max="7648" width="6.5703125" style="29" customWidth="1"/>
    <col min="7649" max="7649" width="6.7109375" style="29" bestFit="1" customWidth="1"/>
    <col min="7650" max="7650" width="7.28515625" style="29" customWidth="1"/>
    <col min="7651" max="7651" width="6.28515625" style="29" customWidth="1"/>
    <col min="7652" max="7652" width="7.140625" style="29" bestFit="1" customWidth="1"/>
    <col min="7653" max="7653" width="6.42578125" style="29" bestFit="1" customWidth="1"/>
    <col min="7654" max="7654" width="7.85546875" style="29" bestFit="1" customWidth="1"/>
    <col min="7655" max="7655" width="10" style="29" bestFit="1" customWidth="1"/>
    <col min="7656" max="7656" width="9.85546875" style="29" customWidth="1"/>
    <col min="7657" max="7696" width="9.28515625" style="29" bestFit="1" customWidth="1"/>
    <col min="7697" max="7697" width="76.85546875" style="29" bestFit="1" customWidth="1"/>
    <col min="7698" max="7854" width="9.140625" style="29"/>
    <col min="7855" max="7855" width="7.140625" style="29" customWidth="1"/>
    <col min="7856" max="7856" width="76.85546875" style="29" bestFit="1" customWidth="1"/>
    <col min="7857" max="7857" width="9.140625" style="29"/>
    <col min="7858" max="7859" width="7.85546875" style="29" customWidth="1"/>
    <col min="7860" max="7860" width="8" style="29" customWidth="1"/>
    <col min="7861" max="7861" width="7.7109375" style="29" bestFit="1" customWidth="1"/>
    <col min="7862" max="7862" width="8.5703125" style="29" customWidth="1"/>
    <col min="7863" max="7863" width="6.28515625" style="29" bestFit="1" customWidth="1"/>
    <col min="7864" max="7864" width="5.140625" style="29" bestFit="1" customWidth="1"/>
    <col min="7865" max="7865" width="6.85546875" style="29" customWidth="1"/>
    <col min="7866" max="7866" width="5.85546875" style="29" customWidth="1"/>
    <col min="7867" max="7867" width="7.140625" style="29" customWidth="1"/>
    <col min="7868" max="7868" width="6.140625" style="29" bestFit="1" customWidth="1"/>
    <col min="7869" max="7869" width="6" style="29" bestFit="1" customWidth="1"/>
    <col min="7870" max="7871" width="6.140625" style="29" bestFit="1" customWidth="1"/>
    <col min="7872" max="7872" width="6" style="29" customWidth="1"/>
    <col min="7873" max="7877" width="6.140625" style="29" bestFit="1" customWidth="1"/>
    <col min="7878" max="7878" width="6" style="29" bestFit="1" customWidth="1"/>
    <col min="7879" max="7880" width="6.140625" style="29" bestFit="1" customWidth="1"/>
    <col min="7881" max="7881" width="6.42578125" style="29" bestFit="1" customWidth="1"/>
    <col min="7882" max="7882" width="6.85546875" style="29" bestFit="1" customWidth="1"/>
    <col min="7883" max="7883" width="6.5703125" style="29" bestFit="1" customWidth="1"/>
    <col min="7884" max="7884" width="6.7109375" style="29" bestFit="1" customWidth="1"/>
    <col min="7885" max="7885" width="6.85546875" style="29" bestFit="1" customWidth="1"/>
    <col min="7886" max="7886" width="6.5703125" style="29" bestFit="1" customWidth="1"/>
    <col min="7887" max="7888" width="6.7109375" style="29" bestFit="1" customWidth="1"/>
    <col min="7889" max="7890" width="6.5703125" style="29" bestFit="1" customWidth="1"/>
    <col min="7891" max="7891" width="7.140625" style="29" bestFit="1" customWidth="1"/>
    <col min="7892" max="7893" width="6.28515625" style="29" bestFit="1" customWidth="1"/>
    <col min="7894" max="7894" width="7.140625" style="29" bestFit="1" customWidth="1"/>
    <col min="7895" max="7895" width="6.140625" style="29" customWidth="1"/>
    <col min="7896" max="7896" width="6" style="29" customWidth="1"/>
    <col min="7897" max="7897" width="6.28515625" style="29" bestFit="1" customWidth="1"/>
    <col min="7898" max="7899" width="7.140625" style="29" bestFit="1" customWidth="1"/>
    <col min="7900" max="7900" width="6.28515625" style="29" bestFit="1" customWidth="1"/>
    <col min="7901" max="7901" width="8.5703125" style="29" customWidth="1"/>
    <col min="7902" max="7902" width="9.140625" style="29"/>
    <col min="7903" max="7903" width="6.7109375" style="29" bestFit="1" customWidth="1"/>
    <col min="7904" max="7904" width="6.5703125" style="29" customWidth="1"/>
    <col min="7905" max="7905" width="6.7109375" style="29" bestFit="1" customWidth="1"/>
    <col min="7906" max="7906" width="7.28515625" style="29" customWidth="1"/>
    <col min="7907" max="7907" width="6.28515625" style="29" customWidth="1"/>
    <col min="7908" max="7908" width="7.140625" style="29" bestFit="1" customWidth="1"/>
    <col min="7909" max="7909" width="6.42578125" style="29" bestFit="1" customWidth="1"/>
    <col min="7910" max="7910" width="7.85546875" style="29" bestFit="1" customWidth="1"/>
    <col min="7911" max="7911" width="10" style="29" bestFit="1" customWidth="1"/>
    <col min="7912" max="7912" width="9.85546875" style="29" customWidth="1"/>
    <col min="7913" max="7952" width="9.28515625" style="29" bestFit="1" customWidth="1"/>
    <col min="7953" max="7953" width="76.85546875" style="29" bestFit="1" customWidth="1"/>
    <col min="7954" max="8110" width="9.140625" style="29"/>
    <col min="8111" max="8111" width="7.140625" style="29" customWidth="1"/>
    <col min="8112" max="8112" width="76.85546875" style="29" bestFit="1" customWidth="1"/>
    <col min="8113" max="8113" width="9.140625" style="29"/>
    <col min="8114" max="8115" width="7.85546875" style="29" customWidth="1"/>
    <col min="8116" max="8116" width="8" style="29" customWidth="1"/>
    <col min="8117" max="8117" width="7.7109375" style="29" bestFit="1" customWidth="1"/>
    <col min="8118" max="8118" width="8.5703125" style="29" customWidth="1"/>
    <col min="8119" max="8119" width="6.28515625" style="29" bestFit="1" customWidth="1"/>
    <col min="8120" max="8120" width="5.140625" style="29" bestFit="1" customWidth="1"/>
    <col min="8121" max="8121" width="6.85546875" style="29" customWidth="1"/>
    <col min="8122" max="8122" width="5.85546875" style="29" customWidth="1"/>
    <col min="8123" max="8123" width="7.140625" style="29" customWidth="1"/>
    <col min="8124" max="8124" width="6.140625" style="29" bestFit="1" customWidth="1"/>
    <col min="8125" max="8125" width="6" style="29" bestFit="1" customWidth="1"/>
    <col min="8126" max="8127" width="6.140625" style="29" bestFit="1" customWidth="1"/>
    <col min="8128" max="8128" width="6" style="29" customWidth="1"/>
    <col min="8129" max="8133" width="6.140625" style="29" bestFit="1" customWidth="1"/>
    <col min="8134" max="8134" width="6" style="29" bestFit="1" customWidth="1"/>
    <col min="8135" max="8136" width="6.140625" style="29" bestFit="1" customWidth="1"/>
    <col min="8137" max="8137" width="6.42578125" style="29" bestFit="1" customWidth="1"/>
    <col min="8138" max="8138" width="6.85546875" style="29" bestFit="1" customWidth="1"/>
    <col min="8139" max="8139" width="6.5703125" style="29" bestFit="1" customWidth="1"/>
    <col min="8140" max="8140" width="6.7109375" style="29" bestFit="1" customWidth="1"/>
    <col min="8141" max="8141" width="6.85546875" style="29" bestFit="1" customWidth="1"/>
    <col min="8142" max="8142" width="6.5703125" style="29" bestFit="1" customWidth="1"/>
    <col min="8143" max="8144" width="6.7109375" style="29" bestFit="1" customWidth="1"/>
    <col min="8145" max="8146" width="6.5703125" style="29" bestFit="1" customWidth="1"/>
    <col min="8147" max="8147" width="7.140625" style="29" bestFit="1" customWidth="1"/>
    <col min="8148" max="8149" width="6.28515625" style="29" bestFit="1" customWidth="1"/>
    <col min="8150" max="8150" width="7.140625" style="29" bestFit="1" customWidth="1"/>
    <col min="8151" max="8151" width="6.140625" style="29" customWidth="1"/>
    <col min="8152" max="8152" width="6" style="29" customWidth="1"/>
    <col min="8153" max="8153" width="6.28515625" style="29" bestFit="1" customWidth="1"/>
    <col min="8154" max="8155" width="7.140625" style="29" bestFit="1" customWidth="1"/>
    <col min="8156" max="8156" width="6.28515625" style="29" bestFit="1" customWidth="1"/>
    <col min="8157" max="8157" width="8.5703125" style="29" customWidth="1"/>
    <col min="8158" max="8158" width="9.140625" style="29"/>
    <col min="8159" max="8159" width="6.7109375" style="29" bestFit="1" customWidth="1"/>
    <col min="8160" max="8160" width="6.5703125" style="29" customWidth="1"/>
    <col min="8161" max="8161" width="6.7109375" style="29" bestFit="1" customWidth="1"/>
    <col min="8162" max="8162" width="7.28515625" style="29" customWidth="1"/>
    <col min="8163" max="8163" width="6.28515625" style="29" customWidth="1"/>
    <col min="8164" max="8164" width="7.140625" style="29" bestFit="1" customWidth="1"/>
    <col min="8165" max="8165" width="6.42578125" style="29" bestFit="1" customWidth="1"/>
    <col min="8166" max="8166" width="7.85546875" style="29" bestFit="1" customWidth="1"/>
    <col min="8167" max="8167" width="10" style="29" bestFit="1" customWidth="1"/>
    <col min="8168" max="8168" width="9.85546875" style="29" customWidth="1"/>
    <col min="8169" max="8208" width="9.28515625" style="29" bestFit="1" customWidth="1"/>
    <col min="8209" max="8209" width="76.85546875" style="29" bestFit="1" customWidth="1"/>
    <col min="8210" max="8366" width="9.140625" style="29"/>
    <col min="8367" max="8367" width="7.140625" style="29" customWidth="1"/>
    <col min="8368" max="8368" width="76.85546875" style="29" bestFit="1" customWidth="1"/>
    <col min="8369" max="8369" width="9.140625" style="29"/>
    <col min="8370" max="8371" width="7.85546875" style="29" customWidth="1"/>
    <col min="8372" max="8372" width="8" style="29" customWidth="1"/>
    <col min="8373" max="8373" width="7.7109375" style="29" bestFit="1" customWidth="1"/>
    <col min="8374" max="8374" width="8.5703125" style="29" customWidth="1"/>
    <col min="8375" max="8375" width="6.28515625" style="29" bestFit="1" customWidth="1"/>
    <col min="8376" max="8376" width="5.140625" style="29" bestFit="1" customWidth="1"/>
    <col min="8377" max="8377" width="6.85546875" style="29" customWidth="1"/>
    <col min="8378" max="8378" width="5.85546875" style="29" customWidth="1"/>
    <col min="8379" max="8379" width="7.140625" style="29" customWidth="1"/>
    <col min="8380" max="8380" width="6.140625" style="29" bestFit="1" customWidth="1"/>
    <col min="8381" max="8381" width="6" style="29" bestFit="1" customWidth="1"/>
    <col min="8382" max="8383" width="6.140625" style="29" bestFit="1" customWidth="1"/>
    <col min="8384" max="8384" width="6" style="29" customWidth="1"/>
    <col min="8385" max="8389" width="6.140625" style="29" bestFit="1" customWidth="1"/>
    <col min="8390" max="8390" width="6" style="29" bestFit="1" customWidth="1"/>
    <col min="8391" max="8392" width="6.140625" style="29" bestFit="1" customWidth="1"/>
    <col min="8393" max="8393" width="6.42578125" style="29" bestFit="1" customWidth="1"/>
    <col min="8394" max="8394" width="6.85546875" style="29" bestFit="1" customWidth="1"/>
    <col min="8395" max="8395" width="6.5703125" style="29" bestFit="1" customWidth="1"/>
    <col min="8396" max="8396" width="6.7109375" style="29" bestFit="1" customWidth="1"/>
    <col min="8397" max="8397" width="6.85546875" style="29" bestFit="1" customWidth="1"/>
    <col min="8398" max="8398" width="6.5703125" style="29" bestFit="1" customWidth="1"/>
    <col min="8399" max="8400" width="6.7109375" style="29" bestFit="1" customWidth="1"/>
    <col min="8401" max="8402" width="6.5703125" style="29" bestFit="1" customWidth="1"/>
    <col min="8403" max="8403" width="7.140625" style="29" bestFit="1" customWidth="1"/>
    <col min="8404" max="8405" width="6.28515625" style="29" bestFit="1" customWidth="1"/>
    <col min="8406" max="8406" width="7.140625" style="29" bestFit="1" customWidth="1"/>
    <col min="8407" max="8407" width="6.140625" style="29" customWidth="1"/>
    <col min="8408" max="8408" width="6" style="29" customWidth="1"/>
    <col min="8409" max="8409" width="6.28515625" style="29" bestFit="1" customWidth="1"/>
    <col min="8410" max="8411" width="7.140625" style="29" bestFit="1" customWidth="1"/>
    <col min="8412" max="8412" width="6.28515625" style="29" bestFit="1" customWidth="1"/>
    <col min="8413" max="8413" width="8.5703125" style="29" customWidth="1"/>
    <col min="8414" max="8414" width="9.140625" style="29"/>
    <col min="8415" max="8415" width="6.7109375" style="29" bestFit="1" customWidth="1"/>
    <col min="8416" max="8416" width="6.5703125" style="29" customWidth="1"/>
    <col min="8417" max="8417" width="6.7109375" style="29" bestFit="1" customWidth="1"/>
    <col min="8418" max="8418" width="7.28515625" style="29" customWidth="1"/>
    <col min="8419" max="8419" width="6.28515625" style="29" customWidth="1"/>
    <col min="8420" max="8420" width="7.140625" style="29" bestFit="1" customWidth="1"/>
    <col min="8421" max="8421" width="6.42578125" style="29" bestFit="1" customWidth="1"/>
    <col min="8422" max="8422" width="7.85546875" style="29" bestFit="1" customWidth="1"/>
    <col min="8423" max="8423" width="10" style="29" bestFit="1" customWidth="1"/>
    <col min="8424" max="8424" width="9.85546875" style="29" customWidth="1"/>
    <col min="8425" max="8464" width="9.28515625" style="29" bestFit="1" customWidth="1"/>
    <col min="8465" max="8465" width="76.85546875" style="29" bestFit="1" customWidth="1"/>
    <col min="8466" max="8622" width="9.140625" style="29"/>
    <col min="8623" max="8623" width="7.140625" style="29" customWidth="1"/>
    <col min="8624" max="8624" width="76.85546875" style="29" bestFit="1" customWidth="1"/>
    <col min="8625" max="8625" width="9.140625" style="29"/>
    <col min="8626" max="8627" width="7.85546875" style="29" customWidth="1"/>
    <col min="8628" max="8628" width="8" style="29" customWidth="1"/>
    <col min="8629" max="8629" width="7.7109375" style="29" bestFit="1" customWidth="1"/>
    <col min="8630" max="8630" width="8.5703125" style="29" customWidth="1"/>
    <col min="8631" max="8631" width="6.28515625" style="29" bestFit="1" customWidth="1"/>
    <col min="8632" max="8632" width="5.140625" style="29" bestFit="1" customWidth="1"/>
    <col min="8633" max="8633" width="6.85546875" style="29" customWidth="1"/>
    <col min="8634" max="8634" width="5.85546875" style="29" customWidth="1"/>
    <col min="8635" max="8635" width="7.140625" style="29" customWidth="1"/>
    <col min="8636" max="8636" width="6.140625" style="29" bestFit="1" customWidth="1"/>
    <col min="8637" max="8637" width="6" style="29" bestFit="1" customWidth="1"/>
    <col min="8638" max="8639" width="6.140625" style="29" bestFit="1" customWidth="1"/>
    <col min="8640" max="8640" width="6" style="29" customWidth="1"/>
    <col min="8641" max="8645" width="6.140625" style="29" bestFit="1" customWidth="1"/>
    <col min="8646" max="8646" width="6" style="29" bestFit="1" customWidth="1"/>
    <col min="8647" max="8648" width="6.140625" style="29" bestFit="1" customWidth="1"/>
    <col min="8649" max="8649" width="6.42578125" style="29" bestFit="1" customWidth="1"/>
    <col min="8650" max="8650" width="6.85546875" style="29" bestFit="1" customWidth="1"/>
    <col min="8651" max="8651" width="6.5703125" style="29" bestFit="1" customWidth="1"/>
    <col min="8652" max="8652" width="6.7109375" style="29" bestFit="1" customWidth="1"/>
    <col min="8653" max="8653" width="6.85546875" style="29" bestFit="1" customWidth="1"/>
    <col min="8654" max="8654" width="6.5703125" style="29" bestFit="1" customWidth="1"/>
    <col min="8655" max="8656" width="6.7109375" style="29" bestFit="1" customWidth="1"/>
    <col min="8657" max="8658" width="6.5703125" style="29" bestFit="1" customWidth="1"/>
    <col min="8659" max="8659" width="7.140625" style="29" bestFit="1" customWidth="1"/>
    <col min="8660" max="8661" width="6.28515625" style="29" bestFit="1" customWidth="1"/>
    <col min="8662" max="8662" width="7.140625" style="29" bestFit="1" customWidth="1"/>
    <col min="8663" max="8663" width="6.140625" style="29" customWidth="1"/>
    <col min="8664" max="8664" width="6" style="29" customWidth="1"/>
    <col min="8665" max="8665" width="6.28515625" style="29" bestFit="1" customWidth="1"/>
    <col min="8666" max="8667" width="7.140625" style="29" bestFit="1" customWidth="1"/>
    <col min="8668" max="8668" width="6.28515625" style="29" bestFit="1" customWidth="1"/>
    <col min="8669" max="8669" width="8.5703125" style="29" customWidth="1"/>
    <col min="8670" max="8670" width="9.140625" style="29"/>
    <col min="8671" max="8671" width="6.7109375" style="29" bestFit="1" customWidth="1"/>
    <col min="8672" max="8672" width="6.5703125" style="29" customWidth="1"/>
    <col min="8673" max="8673" width="6.7109375" style="29" bestFit="1" customWidth="1"/>
    <col min="8674" max="8674" width="7.28515625" style="29" customWidth="1"/>
    <col min="8675" max="8675" width="6.28515625" style="29" customWidth="1"/>
    <col min="8676" max="8676" width="7.140625" style="29" bestFit="1" customWidth="1"/>
    <col min="8677" max="8677" width="6.42578125" style="29" bestFit="1" customWidth="1"/>
    <col min="8678" max="8678" width="7.85546875" style="29" bestFit="1" customWidth="1"/>
    <col min="8679" max="8679" width="10" style="29" bestFit="1" customWidth="1"/>
    <col min="8680" max="8680" width="9.85546875" style="29" customWidth="1"/>
    <col min="8681" max="8720" width="9.28515625" style="29" bestFit="1" customWidth="1"/>
    <col min="8721" max="8721" width="76.85546875" style="29" bestFit="1" customWidth="1"/>
    <col min="8722" max="8878" width="9.140625" style="29"/>
    <col min="8879" max="8879" width="7.140625" style="29" customWidth="1"/>
    <col min="8880" max="8880" width="76.85546875" style="29" bestFit="1" customWidth="1"/>
    <col min="8881" max="8881" width="9.140625" style="29"/>
    <col min="8882" max="8883" width="7.85546875" style="29" customWidth="1"/>
    <col min="8884" max="8884" width="8" style="29" customWidth="1"/>
    <col min="8885" max="8885" width="7.7109375" style="29" bestFit="1" customWidth="1"/>
    <col min="8886" max="8886" width="8.5703125" style="29" customWidth="1"/>
    <col min="8887" max="8887" width="6.28515625" style="29" bestFit="1" customWidth="1"/>
    <col min="8888" max="8888" width="5.140625" style="29" bestFit="1" customWidth="1"/>
    <col min="8889" max="8889" width="6.85546875" style="29" customWidth="1"/>
    <col min="8890" max="8890" width="5.85546875" style="29" customWidth="1"/>
    <col min="8891" max="8891" width="7.140625" style="29" customWidth="1"/>
    <col min="8892" max="8892" width="6.140625" style="29" bestFit="1" customWidth="1"/>
    <col min="8893" max="8893" width="6" style="29" bestFit="1" customWidth="1"/>
    <col min="8894" max="8895" width="6.140625" style="29" bestFit="1" customWidth="1"/>
    <col min="8896" max="8896" width="6" style="29" customWidth="1"/>
    <col min="8897" max="8901" width="6.140625" style="29" bestFit="1" customWidth="1"/>
    <col min="8902" max="8902" width="6" style="29" bestFit="1" customWidth="1"/>
    <col min="8903" max="8904" width="6.140625" style="29" bestFit="1" customWidth="1"/>
    <col min="8905" max="8905" width="6.42578125" style="29" bestFit="1" customWidth="1"/>
    <col min="8906" max="8906" width="6.85546875" style="29" bestFit="1" customWidth="1"/>
    <col min="8907" max="8907" width="6.5703125" style="29" bestFit="1" customWidth="1"/>
    <col min="8908" max="8908" width="6.7109375" style="29" bestFit="1" customWidth="1"/>
    <col min="8909" max="8909" width="6.85546875" style="29" bestFit="1" customWidth="1"/>
    <col min="8910" max="8910" width="6.5703125" style="29" bestFit="1" customWidth="1"/>
    <col min="8911" max="8912" width="6.7109375" style="29" bestFit="1" customWidth="1"/>
    <col min="8913" max="8914" width="6.5703125" style="29" bestFit="1" customWidth="1"/>
    <col min="8915" max="8915" width="7.140625" style="29" bestFit="1" customWidth="1"/>
    <col min="8916" max="8917" width="6.28515625" style="29" bestFit="1" customWidth="1"/>
    <col min="8918" max="8918" width="7.140625" style="29" bestFit="1" customWidth="1"/>
    <col min="8919" max="8919" width="6.140625" style="29" customWidth="1"/>
    <col min="8920" max="8920" width="6" style="29" customWidth="1"/>
    <col min="8921" max="8921" width="6.28515625" style="29" bestFit="1" customWidth="1"/>
    <col min="8922" max="8923" width="7.140625" style="29" bestFit="1" customWidth="1"/>
    <col min="8924" max="8924" width="6.28515625" style="29" bestFit="1" customWidth="1"/>
    <col min="8925" max="8925" width="8.5703125" style="29" customWidth="1"/>
    <col min="8926" max="8926" width="9.140625" style="29"/>
    <col min="8927" max="8927" width="6.7109375" style="29" bestFit="1" customWidth="1"/>
    <col min="8928" max="8928" width="6.5703125" style="29" customWidth="1"/>
    <col min="8929" max="8929" width="6.7109375" style="29" bestFit="1" customWidth="1"/>
    <col min="8930" max="8930" width="7.28515625" style="29" customWidth="1"/>
    <col min="8931" max="8931" width="6.28515625" style="29" customWidth="1"/>
    <col min="8932" max="8932" width="7.140625" style="29" bestFit="1" customWidth="1"/>
    <col min="8933" max="8933" width="6.42578125" style="29" bestFit="1" customWidth="1"/>
    <col min="8934" max="8934" width="7.85546875" style="29" bestFit="1" customWidth="1"/>
    <col min="8935" max="8935" width="10" style="29" bestFit="1" customWidth="1"/>
    <col min="8936" max="8936" width="9.85546875" style="29" customWidth="1"/>
    <col min="8937" max="8976" width="9.28515625" style="29" bestFit="1" customWidth="1"/>
    <col min="8977" max="8977" width="76.85546875" style="29" bestFit="1" customWidth="1"/>
    <col min="8978" max="9134" width="9.140625" style="29"/>
    <col min="9135" max="9135" width="7.140625" style="29" customWidth="1"/>
    <col min="9136" max="9136" width="76.85546875" style="29" bestFit="1" customWidth="1"/>
    <col min="9137" max="9137" width="9.140625" style="29"/>
    <col min="9138" max="9139" width="7.85546875" style="29" customWidth="1"/>
    <col min="9140" max="9140" width="8" style="29" customWidth="1"/>
    <col min="9141" max="9141" width="7.7109375" style="29" bestFit="1" customWidth="1"/>
    <col min="9142" max="9142" width="8.5703125" style="29" customWidth="1"/>
    <col min="9143" max="9143" width="6.28515625" style="29" bestFit="1" customWidth="1"/>
    <col min="9144" max="9144" width="5.140625" style="29" bestFit="1" customWidth="1"/>
    <col min="9145" max="9145" width="6.85546875" style="29" customWidth="1"/>
    <col min="9146" max="9146" width="5.85546875" style="29" customWidth="1"/>
    <col min="9147" max="9147" width="7.140625" style="29" customWidth="1"/>
    <col min="9148" max="9148" width="6.140625" style="29" bestFit="1" customWidth="1"/>
    <col min="9149" max="9149" width="6" style="29" bestFit="1" customWidth="1"/>
    <col min="9150" max="9151" width="6.140625" style="29" bestFit="1" customWidth="1"/>
    <col min="9152" max="9152" width="6" style="29" customWidth="1"/>
    <col min="9153" max="9157" width="6.140625" style="29" bestFit="1" customWidth="1"/>
    <col min="9158" max="9158" width="6" style="29" bestFit="1" customWidth="1"/>
    <col min="9159" max="9160" width="6.140625" style="29" bestFit="1" customWidth="1"/>
    <col min="9161" max="9161" width="6.42578125" style="29" bestFit="1" customWidth="1"/>
    <col min="9162" max="9162" width="6.85546875" style="29" bestFit="1" customWidth="1"/>
    <col min="9163" max="9163" width="6.5703125" style="29" bestFit="1" customWidth="1"/>
    <col min="9164" max="9164" width="6.7109375" style="29" bestFit="1" customWidth="1"/>
    <col min="9165" max="9165" width="6.85546875" style="29" bestFit="1" customWidth="1"/>
    <col min="9166" max="9166" width="6.5703125" style="29" bestFit="1" customWidth="1"/>
    <col min="9167" max="9168" width="6.7109375" style="29" bestFit="1" customWidth="1"/>
    <col min="9169" max="9170" width="6.5703125" style="29" bestFit="1" customWidth="1"/>
    <col min="9171" max="9171" width="7.140625" style="29" bestFit="1" customWidth="1"/>
    <col min="9172" max="9173" width="6.28515625" style="29" bestFit="1" customWidth="1"/>
    <col min="9174" max="9174" width="7.140625" style="29" bestFit="1" customWidth="1"/>
    <col min="9175" max="9175" width="6.140625" style="29" customWidth="1"/>
    <col min="9176" max="9176" width="6" style="29" customWidth="1"/>
    <col min="9177" max="9177" width="6.28515625" style="29" bestFit="1" customWidth="1"/>
    <col min="9178" max="9179" width="7.140625" style="29" bestFit="1" customWidth="1"/>
    <col min="9180" max="9180" width="6.28515625" style="29" bestFit="1" customWidth="1"/>
    <col min="9181" max="9181" width="8.5703125" style="29" customWidth="1"/>
    <col min="9182" max="9182" width="9.140625" style="29"/>
    <col min="9183" max="9183" width="6.7109375" style="29" bestFit="1" customWidth="1"/>
    <col min="9184" max="9184" width="6.5703125" style="29" customWidth="1"/>
    <col min="9185" max="9185" width="6.7109375" style="29" bestFit="1" customWidth="1"/>
    <col min="9186" max="9186" width="7.28515625" style="29" customWidth="1"/>
    <col min="9187" max="9187" width="6.28515625" style="29" customWidth="1"/>
    <col min="9188" max="9188" width="7.140625" style="29" bestFit="1" customWidth="1"/>
    <col min="9189" max="9189" width="6.42578125" style="29" bestFit="1" customWidth="1"/>
    <col min="9190" max="9190" width="7.85546875" style="29" bestFit="1" customWidth="1"/>
    <col min="9191" max="9191" width="10" style="29" bestFit="1" customWidth="1"/>
    <col min="9192" max="9192" width="9.85546875" style="29" customWidth="1"/>
    <col min="9193" max="9232" width="9.28515625" style="29" bestFit="1" customWidth="1"/>
    <col min="9233" max="9233" width="76.85546875" style="29" bestFit="1" customWidth="1"/>
    <col min="9234" max="9390" width="9.140625" style="29"/>
    <col min="9391" max="9391" width="7.140625" style="29" customWidth="1"/>
    <col min="9392" max="9392" width="76.85546875" style="29" bestFit="1" customWidth="1"/>
    <col min="9393" max="9393" width="9.140625" style="29"/>
    <col min="9394" max="9395" width="7.85546875" style="29" customWidth="1"/>
    <col min="9396" max="9396" width="8" style="29" customWidth="1"/>
    <col min="9397" max="9397" width="7.7109375" style="29" bestFit="1" customWidth="1"/>
    <col min="9398" max="9398" width="8.5703125" style="29" customWidth="1"/>
    <col min="9399" max="9399" width="6.28515625" style="29" bestFit="1" customWidth="1"/>
    <col min="9400" max="9400" width="5.140625" style="29" bestFit="1" customWidth="1"/>
    <col min="9401" max="9401" width="6.85546875" style="29" customWidth="1"/>
    <col min="9402" max="9402" width="5.85546875" style="29" customWidth="1"/>
    <col min="9403" max="9403" width="7.140625" style="29" customWidth="1"/>
    <col min="9404" max="9404" width="6.140625" style="29" bestFit="1" customWidth="1"/>
    <col min="9405" max="9405" width="6" style="29" bestFit="1" customWidth="1"/>
    <col min="9406" max="9407" width="6.140625" style="29" bestFit="1" customWidth="1"/>
    <col min="9408" max="9408" width="6" style="29" customWidth="1"/>
    <col min="9409" max="9413" width="6.140625" style="29" bestFit="1" customWidth="1"/>
    <col min="9414" max="9414" width="6" style="29" bestFit="1" customWidth="1"/>
    <col min="9415" max="9416" width="6.140625" style="29" bestFit="1" customWidth="1"/>
    <col min="9417" max="9417" width="6.42578125" style="29" bestFit="1" customWidth="1"/>
    <col min="9418" max="9418" width="6.85546875" style="29" bestFit="1" customWidth="1"/>
    <col min="9419" max="9419" width="6.5703125" style="29" bestFit="1" customWidth="1"/>
    <col min="9420" max="9420" width="6.7109375" style="29" bestFit="1" customWidth="1"/>
    <col min="9421" max="9421" width="6.85546875" style="29" bestFit="1" customWidth="1"/>
    <col min="9422" max="9422" width="6.5703125" style="29" bestFit="1" customWidth="1"/>
    <col min="9423" max="9424" width="6.7109375" style="29" bestFit="1" customWidth="1"/>
    <col min="9425" max="9426" width="6.5703125" style="29" bestFit="1" customWidth="1"/>
    <col min="9427" max="9427" width="7.140625" style="29" bestFit="1" customWidth="1"/>
    <col min="9428" max="9429" width="6.28515625" style="29" bestFit="1" customWidth="1"/>
    <col min="9430" max="9430" width="7.140625" style="29" bestFit="1" customWidth="1"/>
    <col min="9431" max="9431" width="6.140625" style="29" customWidth="1"/>
    <col min="9432" max="9432" width="6" style="29" customWidth="1"/>
    <col min="9433" max="9433" width="6.28515625" style="29" bestFit="1" customWidth="1"/>
    <col min="9434" max="9435" width="7.140625" style="29" bestFit="1" customWidth="1"/>
    <col min="9436" max="9436" width="6.28515625" style="29" bestFit="1" customWidth="1"/>
    <col min="9437" max="9437" width="8.5703125" style="29" customWidth="1"/>
    <col min="9438" max="9438" width="9.140625" style="29"/>
    <col min="9439" max="9439" width="6.7109375" style="29" bestFit="1" customWidth="1"/>
    <col min="9440" max="9440" width="6.5703125" style="29" customWidth="1"/>
    <col min="9441" max="9441" width="6.7109375" style="29" bestFit="1" customWidth="1"/>
    <col min="9442" max="9442" width="7.28515625" style="29" customWidth="1"/>
    <col min="9443" max="9443" width="6.28515625" style="29" customWidth="1"/>
    <col min="9444" max="9444" width="7.140625" style="29" bestFit="1" customWidth="1"/>
    <col min="9445" max="9445" width="6.42578125" style="29" bestFit="1" customWidth="1"/>
    <col min="9446" max="9446" width="7.85546875" style="29" bestFit="1" customWidth="1"/>
    <col min="9447" max="9447" width="10" style="29" bestFit="1" customWidth="1"/>
    <col min="9448" max="9448" width="9.85546875" style="29" customWidth="1"/>
    <col min="9449" max="9488" width="9.28515625" style="29" bestFit="1" customWidth="1"/>
    <col min="9489" max="9489" width="76.85546875" style="29" bestFit="1" customWidth="1"/>
    <col min="9490" max="9646" width="9.140625" style="29"/>
    <col min="9647" max="9647" width="7.140625" style="29" customWidth="1"/>
    <col min="9648" max="9648" width="76.85546875" style="29" bestFit="1" customWidth="1"/>
    <col min="9649" max="9649" width="9.140625" style="29"/>
    <col min="9650" max="9651" width="7.85546875" style="29" customWidth="1"/>
    <col min="9652" max="9652" width="8" style="29" customWidth="1"/>
    <col min="9653" max="9653" width="7.7109375" style="29" bestFit="1" customWidth="1"/>
    <col min="9654" max="9654" width="8.5703125" style="29" customWidth="1"/>
    <col min="9655" max="9655" width="6.28515625" style="29" bestFit="1" customWidth="1"/>
    <col min="9656" max="9656" width="5.140625" style="29" bestFit="1" customWidth="1"/>
    <col min="9657" max="9657" width="6.85546875" style="29" customWidth="1"/>
    <col min="9658" max="9658" width="5.85546875" style="29" customWidth="1"/>
    <col min="9659" max="9659" width="7.140625" style="29" customWidth="1"/>
    <col min="9660" max="9660" width="6.140625" style="29" bestFit="1" customWidth="1"/>
    <col min="9661" max="9661" width="6" style="29" bestFit="1" customWidth="1"/>
    <col min="9662" max="9663" width="6.140625" style="29" bestFit="1" customWidth="1"/>
    <col min="9664" max="9664" width="6" style="29" customWidth="1"/>
    <col min="9665" max="9669" width="6.140625" style="29" bestFit="1" customWidth="1"/>
    <col min="9670" max="9670" width="6" style="29" bestFit="1" customWidth="1"/>
    <col min="9671" max="9672" width="6.140625" style="29" bestFit="1" customWidth="1"/>
    <col min="9673" max="9673" width="6.42578125" style="29" bestFit="1" customWidth="1"/>
    <col min="9674" max="9674" width="6.85546875" style="29" bestFit="1" customWidth="1"/>
    <col min="9675" max="9675" width="6.5703125" style="29" bestFit="1" customWidth="1"/>
    <col min="9676" max="9676" width="6.7109375" style="29" bestFit="1" customWidth="1"/>
    <col min="9677" max="9677" width="6.85546875" style="29" bestFit="1" customWidth="1"/>
    <col min="9678" max="9678" width="6.5703125" style="29" bestFit="1" customWidth="1"/>
    <col min="9679" max="9680" width="6.7109375" style="29" bestFit="1" customWidth="1"/>
    <col min="9681" max="9682" width="6.5703125" style="29" bestFit="1" customWidth="1"/>
    <col min="9683" max="9683" width="7.140625" style="29" bestFit="1" customWidth="1"/>
    <col min="9684" max="9685" width="6.28515625" style="29" bestFit="1" customWidth="1"/>
    <col min="9686" max="9686" width="7.140625" style="29" bestFit="1" customWidth="1"/>
    <col min="9687" max="9687" width="6.140625" style="29" customWidth="1"/>
    <col min="9688" max="9688" width="6" style="29" customWidth="1"/>
    <col min="9689" max="9689" width="6.28515625" style="29" bestFit="1" customWidth="1"/>
    <col min="9690" max="9691" width="7.140625" style="29" bestFit="1" customWidth="1"/>
    <col min="9692" max="9692" width="6.28515625" style="29" bestFit="1" customWidth="1"/>
    <col min="9693" max="9693" width="8.5703125" style="29" customWidth="1"/>
    <col min="9694" max="9694" width="9.140625" style="29"/>
    <col min="9695" max="9695" width="6.7109375" style="29" bestFit="1" customWidth="1"/>
    <col min="9696" max="9696" width="6.5703125" style="29" customWidth="1"/>
    <col min="9697" max="9697" width="6.7109375" style="29" bestFit="1" customWidth="1"/>
    <col min="9698" max="9698" width="7.28515625" style="29" customWidth="1"/>
    <col min="9699" max="9699" width="6.28515625" style="29" customWidth="1"/>
    <col min="9700" max="9700" width="7.140625" style="29" bestFit="1" customWidth="1"/>
    <col min="9701" max="9701" width="6.42578125" style="29" bestFit="1" customWidth="1"/>
    <col min="9702" max="9702" width="7.85546875" style="29" bestFit="1" customWidth="1"/>
    <col min="9703" max="9703" width="10" style="29" bestFit="1" customWidth="1"/>
    <col min="9704" max="9704" width="9.85546875" style="29" customWidth="1"/>
    <col min="9705" max="9744" width="9.28515625" style="29" bestFit="1" customWidth="1"/>
    <col min="9745" max="9745" width="76.85546875" style="29" bestFit="1" customWidth="1"/>
    <col min="9746" max="9902" width="9.140625" style="29"/>
    <col min="9903" max="9903" width="7.140625" style="29" customWidth="1"/>
    <col min="9904" max="9904" width="76.85546875" style="29" bestFit="1" customWidth="1"/>
    <col min="9905" max="9905" width="9.140625" style="29"/>
    <col min="9906" max="9907" width="7.85546875" style="29" customWidth="1"/>
    <col min="9908" max="9908" width="8" style="29" customWidth="1"/>
    <col min="9909" max="9909" width="7.7109375" style="29" bestFit="1" customWidth="1"/>
    <col min="9910" max="9910" width="8.5703125" style="29" customWidth="1"/>
    <col min="9911" max="9911" width="6.28515625" style="29" bestFit="1" customWidth="1"/>
    <col min="9912" max="9912" width="5.140625" style="29" bestFit="1" customWidth="1"/>
    <col min="9913" max="9913" width="6.85546875" style="29" customWidth="1"/>
    <col min="9914" max="9914" width="5.85546875" style="29" customWidth="1"/>
    <col min="9915" max="9915" width="7.140625" style="29" customWidth="1"/>
    <col min="9916" max="9916" width="6.140625" style="29" bestFit="1" customWidth="1"/>
    <col min="9917" max="9917" width="6" style="29" bestFit="1" customWidth="1"/>
    <col min="9918" max="9919" width="6.140625" style="29" bestFit="1" customWidth="1"/>
    <col min="9920" max="9920" width="6" style="29" customWidth="1"/>
    <col min="9921" max="9925" width="6.140625" style="29" bestFit="1" customWidth="1"/>
    <col min="9926" max="9926" width="6" style="29" bestFit="1" customWidth="1"/>
    <col min="9927" max="9928" width="6.140625" style="29" bestFit="1" customWidth="1"/>
    <col min="9929" max="9929" width="6.42578125" style="29" bestFit="1" customWidth="1"/>
    <col min="9930" max="9930" width="6.85546875" style="29" bestFit="1" customWidth="1"/>
    <col min="9931" max="9931" width="6.5703125" style="29" bestFit="1" customWidth="1"/>
    <col min="9932" max="9932" width="6.7109375" style="29" bestFit="1" customWidth="1"/>
    <col min="9933" max="9933" width="6.85546875" style="29" bestFit="1" customWidth="1"/>
    <col min="9934" max="9934" width="6.5703125" style="29" bestFit="1" customWidth="1"/>
    <col min="9935" max="9936" width="6.7109375" style="29" bestFit="1" customWidth="1"/>
    <col min="9937" max="9938" width="6.5703125" style="29" bestFit="1" customWidth="1"/>
    <col min="9939" max="9939" width="7.140625" style="29" bestFit="1" customWidth="1"/>
    <col min="9940" max="9941" width="6.28515625" style="29" bestFit="1" customWidth="1"/>
    <col min="9942" max="9942" width="7.140625" style="29" bestFit="1" customWidth="1"/>
    <col min="9943" max="9943" width="6.140625" style="29" customWidth="1"/>
    <col min="9944" max="9944" width="6" style="29" customWidth="1"/>
    <col min="9945" max="9945" width="6.28515625" style="29" bestFit="1" customWidth="1"/>
    <col min="9946" max="9947" width="7.140625" style="29" bestFit="1" customWidth="1"/>
    <col min="9948" max="9948" width="6.28515625" style="29" bestFit="1" customWidth="1"/>
    <col min="9949" max="9949" width="8.5703125" style="29" customWidth="1"/>
    <col min="9950" max="9950" width="9.140625" style="29"/>
    <col min="9951" max="9951" width="6.7109375" style="29" bestFit="1" customWidth="1"/>
    <col min="9952" max="9952" width="6.5703125" style="29" customWidth="1"/>
    <col min="9953" max="9953" width="6.7109375" style="29" bestFit="1" customWidth="1"/>
    <col min="9954" max="9954" width="7.28515625" style="29" customWidth="1"/>
    <col min="9955" max="9955" width="6.28515625" style="29" customWidth="1"/>
    <col min="9956" max="9956" width="7.140625" style="29" bestFit="1" customWidth="1"/>
    <col min="9957" max="9957" width="6.42578125" style="29" bestFit="1" customWidth="1"/>
    <col min="9958" max="9958" width="7.85546875" style="29" bestFit="1" customWidth="1"/>
    <col min="9959" max="9959" width="10" style="29" bestFit="1" customWidth="1"/>
    <col min="9960" max="9960" width="9.85546875" style="29" customWidth="1"/>
    <col min="9961" max="10000" width="9.28515625" style="29" bestFit="1" customWidth="1"/>
    <col min="10001" max="10001" width="76.85546875" style="29" bestFit="1" customWidth="1"/>
    <col min="10002" max="10158" width="9.140625" style="29"/>
    <col min="10159" max="10159" width="7.140625" style="29" customWidth="1"/>
    <col min="10160" max="10160" width="76.85546875" style="29" bestFit="1" customWidth="1"/>
    <col min="10161" max="10161" width="9.140625" style="29"/>
    <col min="10162" max="10163" width="7.85546875" style="29" customWidth="1"/>
    <col min="10164" max="10164" width="8" style="29" customWidth="1"/>
    <col min="10165" max="10165" width="7.7109375" style="29" bestFit="1" customWidth="1"/>
    <col min="10166" max="10166" width="8.5703125" style="29" customWidth="1"/>
    <col min="10167" max="10167" width="6.28515625" style="29" bestFit="1" customWidth="1"/>
    <col min="10168" max="10168" width="5.140625" style="29" bestFit="1" customWidth="1"/>
    <col min="10169" max="10169" width="6.85546875" style="29" customWidth="1"/>
    <col min="10170" max="10170" width="5.85546875" style="29" customWidth="1"/>
    <col min="10171" max="10171" width="7.140625" style="29" customWidth="1"/>
    <col min="10172" max="10172" width="6.140625" style="29" bestFit="1" customWidth="1"/>
    <col min="10173" max="10173" width="6" style="29" bestFit="1" customWidth="1"/>
    <col min="10174" max="10175" width="6.140625" style="29" bestFit="1" customWidth="1"/>
    <col min="10176" max="10176" width="6" style="29" customWidth="1"/>
    <col min="10177" max="10181" width="6.140625" style="29" bestFit="1" customWidth="1"/>
    <col min="10182" max="10182" width="6" style="29" bestFit="1" customWidth="1"/>
    <col min="10183" max="10184" width="6.140625" style="29" bestFit="1" customWidth="1"/>
    <col min="10185" max="10185" width="6.42578125" style="29" bestFit="1" customWidth="1"/>
    <col min="10186" max="10186" width="6.85546875" style="29" bestFit="1" customWidth="1"/>
    <col min="10187" max="10187" width="6.5703125" style="29" bestFit="1" customWidth="1"/>
    <col min="10188" max="10188" width="6.7109375" style="29" bestFit="1" customWidth="1"/>
    <col min="10189" max="10189" width="6.85546875" style="29" bestFit="1" customWidth="1"/>
    <col min="10190" max="10190" width="6.5703125" style="29" bestFit="1" customWidth="1"/>
    <col min="10191" max="10192" width="6.7109375" style="29" bestFit="1" customWidth="1"/>
    <col min="10193" max="10194" width="6.5703125" style="29" bestFit="1" customWidth="1"/>
    <col min="10195" max="10195" width="7.140625" style="29" bestFit="1" customWidth="1"/>
    <col min="10196" max="10197" width="6.28515625" style="29" bestFit="1" customWidth="1"/>
    <col min="10198" max="10198" width="7.140625" style="29" bestFit="1" customWidth="1"/>
    <col min="10199" max="10199" width="6.140625" style="29" customWidth="1"/>
    <col min="10200" max="10200" width="6" style="29" customWidth="1"/>
    <col min="10201" max="10201" width="6.28515625" style="29" bestFit="1" customWidth="1"/>
    <col min="10202" max="10203" width="7.140625" style="29" bestFit="1" customWidth="1"/>
    <col min="10204" max="10204" width="6.28515625" style="29" bestFit="1" customWidth="1"/>
    <col min="10205" max="10205" width="8.5703125" style="29" customWidth="1"/>
    <col min="10206" max="10206" width="9.140625" style="29"/>
    <col min="10207" max="10207" width="6.7109375" style="29" bestFit="1" customWidth="1"/>
    <col min="10208" max="10208" width="6.5703125" style="29" customWidth="1"/>
    <col min="10209" max="10209" width="6.7109375" style="29" bestFit="1" customWidth="1"/>
    <col min="10210" max="10210" width="7.28515625" style="29" customWidth="1"/>
    <col min="10211" max="10211" width="6.28515625" style="29" customWidth="1"/>
    <col min="10212" max="10212" width="7.140625" style="29" bestFit="1" customWidth="1"/>
    <col min="10213" max="10213" width="6.42578125" style="29" bestFit="1" customWidth="1"/>
    <col min="10214" max="10214" width="7.85546875" style="29" bestFit="1" customWidth="1"/>
    <col min="10215" max="10215" width="10" style="29" bestFit="1" customWidth="1"/>
    <col min="10216" max="10216" width="9.85546875" style="29" customWidth="1"/>
    <col min="10217" max="10256" width="9.28515625" style="29" bestFit="1" customWidth="1"/>
    <col min="10257" max="10257" width="76.85546875" style="29" bestFit="1" customWidth="1"/>
    <col min="10258" max="10414" width="9.140625" style="29"/>
    <col min="10415" max="10415" width="7.140625" style="29" customWidth="1"/>
    <col min="10416" max="10416" width="76.85546875" style="29" bestFit="1" customWidth="1"/>
    <col min="10417" max="10417" width="9.140625" style="29"/>
    <col min="10418" max="10419" width="7.85546875" style="29" customWidth="1"/>
    <col min="10420" max="10420" width="8" style="29" customWidth="1"/>
    <col min="10421" max="10421" width="7.7109375" style="29" bestFit="1" customWidth="1"/>
    <col min="10422" max="10422" width="8.5703125" style="29" customWidth="1"/>
    <col min="10423" max="10423" width="6.28515625" style="29" bestFit="1" customWidth="1"/>
    <col min="10424" max="10424" width="5.140625" style="29" bestFit="1" customWidth="1"/>
    <col min="10425" max="10425" width="6.85546875" style="29" customWidth="1"/>
    <col min="10426" max="10426" width="5.85546875" style="29" customWidth="1"/>
    <col min="10427" max="10427" width="7.140625" style="29" customWidth="1"/>
    <col min="10428" max="10428" width="6.140625" style="29" bestFit="1" customWidth="1"/>
    <col min="10429" max="10429" width="6" style="29" bestFit="1" customWidth="1"/>
    <col min="10430" max="10431" width="6.140625" style="29" bestFit="1" customWidth="1"/>
    <col min="10432" max="10432" width="6" style="29" customWidth="1"/>
    <col min="10433" max="10437" width="6.140625" style="29" bestFit="1" customWidth="1"/>
    <col min="10438" max="10438" width="6" style="29" bestFit="1" customWidth="1"/>
    <col min="10439" max="10440" width="6.140625" style="29" bestFit="1" customWidth="1"/>
    <col min="10441" max="10441" width="6.42578125" style="29" bestFit="1" customWidth="1"/>
    <col min="10442" max="10442" width="6.85546875" style="29" bestFit="1" customWidth="1"/>
    <col min="10443" max="10443" width="6.5703125" style="29" bestFit="1" customWidth="1"/>
    <col min="10444" max="10444" width="6.7109375" style="29" bestFit="1" customWidth="1"/>
    <col min="10445" max="10445" width="6.85546875" style="29" bestFit="1" customWidth="1"/>
    <col min="10446" max="10446" width="6.5703125" style="29" bestFit="1" customWidth="1"/>
    <col min="10447" max="10448" width="6.7109375" style="29" bestFit="1" customWidth="1"/>
    <col min="10449" max="10450" width="6.5703125" style="29" bestFit="1" customWidth="1"/>
    <col min="10451" max="10451" width="7.140625" style="29" bestFit="1" customWidth="1"/>
    <col min="10452" max="10453" width="6.28515625" style="29" bestFit="1" customWidth="1"/>
    <col min="10454" max="10454" width="7.140625" style="29" bestFit="1" customWidth="1"/>
    <col min="10455" max="10455" width="6.140625" style="29" customWidth="1"/>
    <col min="10456" max="10456" width="6" style="29" customWidth="1"/>
    <col min="10457" max="10457" width="6.28515625" style="29" bestFit="1" customWidth="1"/>
    <col min="10458" max="10459" width="7.140625" style="29" bestFit="1" customWidth="1"/>
    <col min="10460" max="10460" width="6.28515625" style="29" bestFit="1" customWidth="1"/>
    <col min="10461" max="10461" width="8.5703125" style="29" customWidth="1"/>
    <col min="10462" max="10462" width="9.140625" style="29"/>
    <col min="10463" max="10463" width="6.7109375" style="29" bestFit="1" customWidth="1"/>
    <col min="10464" max="10464" width="6.5703125" style="29" customWidth="1"/>
    <col min="10465" max="10465" width="6.7109375" style="29" bestFit="1" customWidth="1"/>
    <col min="10466" max="10466" width="7.28515625" style="29" customWidth="1"/>
    <col min="10467" max="10467" width="6.28515625" style="29" customWidth="1"/>
    <col min="10468" max="10468" width="7.140625" style="29" bestFit="1" customWidth="1"/>
    <col min="10469" max="10469" width="6.42578125" style="29" bestFit="1" customWidth="1"/>
    <col min="10470" max="10470" width="7.85546875" style="29" bestFit="1" customWidth="1"/>
    <col min="10471" max="10471" width="10" style="29" bestFit="1" customWidth="1"/>
    <col min="10472" max="10472" width="9.85546875" style="29" customWidth="1"/>
    <col min="10473" max="10512" width="9.28515625" style="29" bestFit="1" customWidth="1"/>
    <col min="10513" max="10513" width="76.85546875" style="29" bestFit="1" customWidth="1"/>
    <col min="10514" max="10670" width="9.140625" style="29"/>
    <col min="10671" max="10671" width="7.140625" style="29" customWidth="1"/>
    <col min="10672" max="10672" width="76.85546875" style="29" bestFit="1" customWidth="1"/>
    <col min="10673" max="10673" width="9.140625" style="29"/>
    <col min="10674" max="10675" width="7.85546875" style="29" customWidth="1"/>
    <col min="10676" max="10676" width="8" style="29" customWidth="1"/>
    <col min="10677" max="10677" width="7.7109375" style="29" bestFit="1" customWidth="1"/>
    <col min="10678" max="10678" width="8.5703125" style="29" customWidth="1"/>
    <col min="10679" max="10679" width="6.28515625" style="29" bestFit="1" customWidth="1"/>
    <col min="10680" max="10680" width="5.140625" style="29" bestFit="1" customWidth="1"/>
    <col min="10681" max="10681" width="6.85546875" style="29" customWidth="1"/>
    <col min="10682" max="10682" width="5.85546875" style="29" customWidth="1"/>
    <col min="10683" max="10683" width="7.140625" style="29" customWidth="1"/>
    <col min="10684" max="10684" width="6.140625" style="29" bestFit="1" customWidth="1"/>
    <col min="10685" max="10685" width="6" style="29" bestFit="1" customWidth="1"/>
    <col min="10686" max="10687" width="6.140625" style="29" bestFit="1" customWidth="1"/>
    <col min="10688" max="10688" width="6" style="29" customWidth="1"/>
    <col min="10689" max="10693" width="6.140625" style="29" bestFit="1" customWidth="1"/>
    <col min="10694" max="10694" width="6" style="29" bestFit="1" customWidth="1"/>
    <col min="10695" max="10696" width="6.140625" style="29" bestFit="1" customWidth="1"/>
    <col min="10697" max="10697" width="6.42578125" style="29" bestFit="1" customWidth="1"/>
    <col min="10698" max="10698" width="6.85546875" style="29" bestFit="1" customWidth="1"/>
    <col min="10699" max="10699" width="6.5703125" style="29" bestFit="1" customWidth="1"/>
    <col min="10700" max="10700" width="6.7109375" style="29" bestFit="1" customWidth="1"/>
    <col min="10701" max="10701" width="6.85546875" style="29" bestFit="1" customWidth="1"/>
    <col min="10702" max="10702" width="6.5703125" style="29" bestFit="1" customWidth="1"/>
    <col min="10703" max="10704" width="6.7109375" style="29" bestFit="1" customWidth="1"/>
    <col min="10705" max="10706" width="6.5703125" style="29" bestFit="1" customWidth="1"/>
    <col min="10707" max="10707" width="7.140625" style="29" bestFit="1" customWidth="1"/>
    <col min="10708" max="10709" width="6.28515625" style="29" bestFit="1" customWidth="1"/>
    <col min="10710" max="10710" width="7.140625" style="29" bestFit="1" customWidth="1"/>
    <col min="10711" max="10711" width="6.140625" style="29" customWidth="1"/>
    <col min="10712" max="10712" width="6" style="29" customWidth="1"/>
    <col min="10713" max="10713" width="6.28515625" style="29" bestFit="1" customWidth="1"/>
    <col min="10714" max="10715" width="7.140625" style="29" bestFit="1" customWidth="1"/>
    <col min="10716" max="10716" width="6.28515625" style="29" bestFit="1" customWidth="1"/>
    <col min="10717" max="10717" width="8.5703125" style="29" customWidth="1"/>
    <col min="10718" max="10718" width="9.140625" style="29"/>
    <col min="10719" max="10719" width="6.7109375" style="29" bestFit="1" customWidth="1"/>
    <col min="10720" max="10720" width="6.5703125" style="29" customWidth="1"/>
    <col min="10721" max="10721" width="6.7109375" style="29" bestFit="1" customWidth="1"/>
    <col min="10722" max="10722" width="7.28515625" style="29" customWidth="1"/>
    <col min="10723" max="10723" width="6.28515625" style="29" customWidth="1"/>
    <col min="10724" max="10724" width="7.140625" style="29" bestFit="1" customWidth="1"/>
    <col min="10725" max="10725" width="6.42578125" style="29" bestFit="1" customWidth="1"/>
    <col min="10726" max="10726" width="7.85546875" style="29" bestFit="1" customWidth="1"/>
    <col min="10727" max="10727" width="10" style="29" bestFit="1" customWidth="1"/>
    <col min="10728" max="10728" width="9.85546875" style="29" customWidth="1"/>
    <col min="10729" max="10768" width="9.28515625" style="29" bestFit="1" customWidth="1"/>
    <col min="10769" max="10769" width="76.85546875" style="29" bestFit="1" customWidth="1"/>
    <col min="10770" max="10926" width="9.140625" style="29"/>
    <col min="10927" max="10927" width="7.140625" style="29" customWidth="1"/>
    <col min="10928" max="10928" width="76.85546875" style="29" bestFit="1" customWidth="1"/>
    <col min="10929" max="10929" width="9.140625" style="29"/>
    <col min="10930" max="10931" width="7.85546875" style="29" customWidth="1"/>
    <col min="10932" max="10932" width="8" style="29" customWidth="1"/>
    <col min="10933" max="10933" width="7.7109375" style="29" bestFit="1" customWidth="1"/>
    <col min="10934" max="10934" width="8.5703125" style="29" customWidth="1"/>
    <col min="10935" max="10935" width="6.28515625" style="29" bestFit="1" customWidth="1"/>
    <col min="10936" max="10936" width="5.140625" style="29" bestFit="1" customWidth="1"/>
    <col min="10937" max="10937" width="6.85546875" style="29" customWidth="1"/>
    <col min="10938" max="10938" width="5.85546875" style="29" customWidth="1"/>
    <col min="10939" max="10939" width="7.140625" style="29" customWidth="1"/>
    <col min="10940" max="10940" width="6.140625" style="29" bestFit="1" customWidth="1"/>
    <col min="10941" max="10941" width="6" style="29" bestFit="1" customWidth="1"/>
    <col min="10942" max="10943" width="6.140625" style="29" bestFit="1" customWidth="1"/>
    <col min="10944" max="10944" width="6" style="29" customWidth="1"/>
    <col min="10945" max="10949" width="6.140625" style="29" bestFit="1" customWidth="1"/>
    <col min="10950" max="10950" width="6" style="29" bestFit="1" customWidth="1"/>
    <col min="10951" max="10952" width="6.140625" style="29" bestFit="1" customWidth="1"/>
    <col min="10953" max="10953" width="6.42578125" style="29" bestFit="1" customWidth="1"/>
    <col min="10954" max="10954" width="6.85546875" style="29" bestFit="1" customWidth="1"/>
    <col min="10955" max="10955" width="6.5703125" style="29" bestFit="1" customWidth="1"/>
    <col min="10956" max="10956" width="6.7109375" style="29" bestFit="1" customWidth="1"/>
    <col min="10957" max="10957" width="6.85546875" style="29" bestFit="1" customWidth="1"/>
    <col min="10958" max="10958" width="6.5703125" style="29" bestFit="1" customWidth="1"/>
    <col min="10959" max="10960" width="6.7109375" style="29" bestFit="1" customWidth="1"/>
    <col min="10961" max="10962" width="6.5703125" style="29" bestFit="1" customWidth="1"/>
    <col min="10963" max="10963" width="7.140625" style="29" bestFit="1" customWidth="1"/>
    <col min="10964" max="10965" width="6.28515625" style="29" bestFit="1" customWidth="1"/>
    <col min="10966" max="10966" width="7.140625" style="29" bestFit="1" customWidth="1"/>
    <col min="10967" max="10967" width="6.140625" style="29" customWidth="1"/>
    <col min="10968" max="10968" width="6" style="29" customWidth="1"/>
    <col min="10969" max="10969" width="6.28515625" style="29" bestFit="1" customWidth="1"/>
    <col min="10970" max="10971" width="7.140625" style="29" bestFit="1" customWidth="1"/>
    <col min="10972" max="10972" width="6.28515625" style="29" bestFit="1" customWidth="1"/>
    <col min="10973" max="10973" width="8.5703125" style="29" customWidth="1"/>
    <col min="10974" max="10974" width="9.140625" style="29"/>
    <col min="10975" max="10975" width="6.7109375" style="29" bestFit="1" customWidth="1"/>
    <col min="10976" max="10976" width="6.5703125" style="29" customWidth="1"/>
    <col min="10977" max="10977" width="6.7109375" style="29" bestFit="1" customWidth="1"/>
    <col min="10978" max="10978" width="7.28515625" style="29" customWidth="1"/>
    <col min="10979" max="10979" width="6.28515625" style="29" customWidth="1"/>
    <col min="10980" max="10980" width="7.140625" style="29" bestFit="1" customWidth="1"/>
    <col min="10981" max="10981" width="6.42578125" style="29" bestFit="1" customWidth="1"/>
    <col min="10982" max="10982" width="7.85546875" style="29" bestFit="1" customWidth="1"/>
    <col min="10983" max="10983" width="10" style="29" bestFit="1" customWidth="1"/>
    <col min="10984" max="10984" width="9.85546875" style="29" customWidth="1"/>
    <col min="10985" max="11024" width="9.28515625" style="29" bestFit="1" customWidth="1"/>
    <col min="11025" max="11025" width="76.85546875" style="29" bestFit="1" customWidth="1"/>
    <col min="11026" max="11182" width="9.140625" style="29"/>
    <col min="11183" max="11183" width="7.140625" style="29" customWidth="1"/>
    <col min="11184" max="11184" width="76.85546875" style="29" bestFit="1" customWidth="1"/>
    <col min="11185" max="11185" width="9.140625" style="29"/>
    <col min="11186" max="11187" width="7.85546875" style="29" customWidth="1"/>
    <col min="11188" max="11188" width="8" style="29" customWidth="1"/>
    <col min="11189" max="11189" width="7.7109375" style="29" bestFit="1" customWidth="1"/>
    <col min="11190" max="11190" width="8.5703125" style="29" customWidth="1"/>
    <col min="11191" max="11191" width="6.28515625" style="29" bestFit="1" customWidth="1"/>
    <col min="11192" max="11192" width="5.140625" style="29" bestFit="1" customWidth="1"/>
    <col min="11193" max="11193" width="6.85546875" style="29" customWidth="1"/>
    <col min="11194" max="11194" width="5.85546875" style="29" customWidth="1"/>
    <col min="11195" max="11195" width="7.140625" style="29" customWidth="1"/>
    <col min="11196" max="11196" width="6.140625" style="29" bestFit="1" customWidth="1"/>
    <col min="11197" max="11197" width="6" style="29" bestFit="1" customWidth="1"/>
    <col min="11198" max="11199" width="6.140625" style="29" bestFit="1" customWidth="1"/>
    <col min="11200" max="11200" width="6" style="29" customWidth="1"/>
    <col min="11201" max="11205" width="6.140625" style="29" bestFit="1" customWidth="1"/>
    <col min="11206" max="11206" width="6" style="29" bestFit="1" customWidth="1"/>
    <col min="11207" max="11208" width="6.140625" style="29" bestFit="1" customWidth="1"/>
    <col min="11209" max="11209" width="6.42578125" style="29" bestFit="1" customWidth="1"/>
    <col min="11210" max="11210" width="6.85546875" style="29" bestFit="1" customWidth="1"/>
    <col min="11211" max="11211" width="6.5703125" style="29" bestFit="1" customWidth="1"/>
    <col min="11212" max="11212" width="6.7109375" style="29" bestFit="1" customWidth="1"/>
    <col min="11213" max="11213" width="6.85546875" style="29" bestFit="1" customWidth="1"/>
    <col min="11214" max="11214" width="6.5703125" style="29" bestFit="1" customWidth="1"/>
    <col min="11215" max="11216" width="6.7109375" style="29" bestFit="1" customWidth="1"/>
    <col min="11217" max="11218" width="6.5703125" style="29" bestFit="1" customWidth="1"/>
    <col min="11219" max="11219" width="7.140625" style="29" bestFit="1" customWidth="1"/>
    <col min="11220" max="11221" width="6.28515625" style="29" bestFit="1" customWidth="1"/>
    <col min="11222" max="11222" width="7.140625" style="29" bestFit="1" customWidth="1"/>
    <col min="11223" max="11223" width="6.140625" style="29" customWidth="1"/>
    <col min="11224" max="11224" width="6" style="29" customWidth="1"/>
    <col min="11225" max="11225" width="6.28515625" style="29" bestFit="1" customWidth="1"/>
    <col min="11226" max="11227" width="7.140625" style="29" bestFit="1" customWidth="1"/>
    <col min="11228" max="11228" width="6.28515625" style="29" bestFit="1" customWidth="1"/>
    <col min="11229" max="11229" width="8.5703125" style="29" customWidth="1"/>
    <col min="11230" max="11230" width="9.140625" style="29"/>
    <col min="11231" max="11231" width="6.7109375" style="29" bestFit="1" customWidth="1"/>
    <col min="11232" max="11232" width="6.5703125" style="29" customWidth="1"/>
    <col min="11233" max="11233" width="6.7109375" style="29" bestFit="1" customWidth="1"/>
    <col min="11234" max="11234" width="7.28515625" style="29" customWidth="1"/>
    <col min="11235" max="11235" width="6.28515625" style="29" customWidth="1"/>
    <col min="11236" max="11236" width="7.140625" style="29" bestFit="1" customWidth="1"/>
    <col min="11237" max="11237" width="6.42578125" style="29" bestFit="1" customWidth="1"/>
    <col min="11238" max="11238" width="7.85546875" style="29" bestFit="1" customWidth="1"/>
    <col min="11239" max="11239" width="10" style="29" bestFit="1" customWidth="1"/>
    <col min="11240" max="11240" width="9.85546875" style="29" customWidth="1"/>
    <col min="11241" max="11280" width="9.28515625" style="29" bestFit="1" customWidth="1"/>
    <col min="11281" max="11281" width="76.85546875" style="29" bestFit="1" customWidth="1"/>
    <col min="11282" max="11438" width="9.140625" style="29"/>
    <col min="11439" max="11439" width="7.140625" style="29" customWidth="1"/>
    <col min="11440" max="11440" width="76.85546875" style="29" bestFit="1" customWidth="1"/>
    <col min="11441" max="11441" width="9.140625" style="29"/>
    <col min="11442" max="11443" width="7.85546875" style="29" customWidth="1"/>
    <col min="11444" max="11444" width="8" style="29" customWidth="1"/>
    <col min="11445" max="11445" width="7.7109375" style="29" bestFit="1" customWidth="1"/>
    <col min="11446" max="11446" width="8.5703125" style="29" customWidth="1"/>
    <col min="11447" max="11447" width="6.28515625" style="29" bestFit="1" customWidth="1"/>
    <col min="11448" max="11448" width="5.140625" style="29" bestFit="1" customWidth="1"/>
    <col min="11449" max="11449" width="6.85546875" style="29" customWidth="1"/>
    <col min="11450" max="11450" width="5.85546875" style="29" customWidth="1"/>
    <col min="11451" max="11451" width="7.140625" style="29" customWidth="1"/>
    <col min="11452" max="11452" width="6.140625" style="29" bestFit="1" customWidth="1"/>
    <col min="11453" max="11453" width="6" style="29" bestFit="1" customWidth="1"/>
    <col min="11454" max="11455" width="6.140625" style="29" bestFit="1" customWidth="1"/>
    <col min="11456" max="11456" width="6" style="29" customWidth="1"/>
    <col min="11457" max="11461" width="6.140625" style="29" bestFit="1" customWidth="1"/>
    <col min="11462" max="11462" width="6" style="29" bestFit="1" customWidth="1"/>
    <col min="11463" max="11464" width="6.140625" style="29" bestFit="1" customWidth="1"/>
    <col min="11465" max="11465" width="6.42578125" style="29" bestFit="1" customWidth="1"/>
    <col min="11466" max="11466" width="6.85546875" style="29" bestFit="1" customWidth="1"/>
    <col min="11467" max="11467" width="6.5703125" style="29" bestFit="1" customWidth="1"/>
    <col min="11468" max="11468" width="6.7109375" style="29" bestFit="1" customWidth="1"/>
    <col min="11469" max="11469" width="6.85546875" style="29" bestFit="1" customWidth="1"/>
    <col min="11470" max="11470" width="6.5703125" style="29" bestFit="1" customWidth="1"/>
    <col min="11471" max="11472" width="6.7109375" style="29" bestFit="1" customWidth="1"/>
    <col min="11473" max="11474" width="6.5703125" style="29" bestFit="1" customWidth="1"/>
    <col min="11475" max="11475" width="7.140625" style="29" bestFit="1" customWidth="1"/>
    <col min="11476" max="11477" width="6.28515625" style="29" bestFit="1" customWidth="1"/>
    <col min="11478" max="11478" width="7.140625" style="29" bestFit="1" customWidth="1"/>
    <col min="11479" max="11479" width="6.140625" style="29" customWidth="1"/>
    <col min="11480" max="11480" width="6" style="29" customWidth="1"/>
    <col min="11481" max="11481" width="6.28515625" style="29" bestFit="1" customWidth="1"/>
    <col min="11482" max="11483" width="7.140625" style="29" bestFit="1" customWidth="1"/>
    <col min="11484" max="11484" width="6.28515625" style="29" bestFit="1" customWidth="1"/>
    <col min="11485" max="11485" width="8.5703125" style="29" customWidth="1"/>
    <col min="11486" max="11486" width="9.140625" style="29"/>
    <col min="11487" max="11487" width="6.7109375" style="29" bestFit="1" customWidth="1"/>
    <col min="11488" max="11488" width="6.5703125" style="29" customWidth="1"/>
    <col min="11489" max="11489" width="6.7109375" style="29" bestFit="1" customWidth="1"/>
    <col min="11490" max="11490" width="7.28515625" style="29" customWidth="1"/>
    <col min="11491" max="11491" width="6.28515625" style="29" customWidth="1"/>
    <col min="11492" max="11492" width="7.140625" style="29" bestFit="1" customWidth="1"/>
    <col min="11493" max="11493" width="6.42578125" style="29" bestFit="1" customWidth="1"/>
    <col min="11494" max="11494" width="7.85546875" style="29" bestFit="1" customWidth="1"/>
    <col min="11495" max="11495" width="10" style="29" bestFit="1" customWidth="1"/>
    <col min="11496" max="11496" width="9.85546875" style="29" customWidth="1"/>
    <col min="11497" max="11536" width="9.28515625" style="29" bestFit="1" customWidth="1"/>
    <col min="11537" max="11537" width="76.85546875" style="29" bestFit="1" customWidth="1"/>
    <col min="11538" max="11694" width="9.140625" style="29"/>
    <col min="11695" max="11695" width="7.140625" style="29" customWidth="1"/>
    <col min="11696" max="11696" width="76.85546875" style="29" bestFit="1" customWidth="1"/>
    <col min="11697" max="11697" width="9.140625" style="29"/>
    <col min="11698" max="11699" width="7.85546875" style="29" customWidth="1"/>
    <col min="11700" max="11700" width="8" style="29" customWidth="1"/>
    <col min="11701" max="11701" width="7.7109375" style="29" bestFit="1" customWidth="1"/>
    <col min="11702" max="11702" width="8.5703125" style="29" customWidth="1"/>
    <col min="11703" max="11703" width="6.28515625" style="29" bestFit="1" customWidth="1"/>
    <col min="11704" max="11704" width="5.140625" style="29" bestFit="1" customWidth="1"/>
    <col min="11705" max="11705" width="6.85546875" style="29" customWidth="1"/>
    <col min="11706" max="11706" width="5.85546875" style="29" customWidth="1"/>
    <col min="11707" max="11707" width="7.140625" style="29" customWidth="1"/>
    <col min="11708" max="11708" width="6.140625" style="29" bestFit="1" customWidth="1"/>
    <col min="11709" max="11709" width="6" style="29" bestFit="1" customWidth="1"/>
    <col min="11710" max="11711" width="6.140625" style="29" bestFit="1" customWidth="1"/>
    <col min="11712" max="11712" width="6" style="29" customWidth="1"/>
    <col min="11713" max="11717" width="6.140625" style="29" bestFit="1" customWidth="1"/>
    <col min="11718" max="11718" width="6" style="29" bestFit="1" customWidth="1"/>
    <col min="11719" max="11720" width="6.140625" style="29" bestFit="1" customWidth="1"/>
    <col min="11721" max="11721" width="6.42578125" style="29" bestFit="1" customWidth="1"/>
    <col min="11722" max="11722" width="6.85546875" style="29" bestFit="1" customWidth="1"/>
    <col min="11723" max="11723" width="6.5703125" style="29" bestFit="1" customWidth="1"/>
    <col min="11724" max="11724" width="6.7109375" style="29" bestFit="1" customWidth="1"/>
    <col min="11725" max="11725" width="6.85546875" style="29" bestFit="1" customWidth="1"/>
    <col min="11726" max="11726" width="6.5703125" style="29" bestFit="1" customWidth="1"/>
    <col min="11727" max="11728" width="6.7109375" style="29" bestFit="1" customWidth="1"/>
    <col min="11729" max="11730" width="6.5703125" style="29" bestFit="1" customWidth="1"/>
    <col min="11731" max="11731" width="7.140625" style="29" bestFit="1" customWidth="1"/>
    <col min="11732" max="11733" width="6.28515625" style="29" bestFit="1" customWidth="1"/>
    <col min="11734" max="11734" width="7.140625" style="29" bestFit="1" customWidth="1"/>
    <col min="11735" max="11735" width="6.140625" style="29" customWidth="1"/>
    <col min="11736" max="11736" width="6" style="29" customWidth="1"/>
    <col min="11737" max="11737" width="6.28515625" style="29" bestFit="1" customWidth="1"/>
    <col min="11738" max="11739" width="7.140625" style="29" bestFit="1" customWidth="1"/>
    <col min="11740" max="11740" width="6.28515625" style="29" bestFit="1" customWidth="1"/>
    <col min="11741" max="11741" width="8.5703125" style="29" customWidth="1"/>
    <col min="11742" max="11742" width="9.140625" style="29"/>
    <col min="11743" max="11743" width="6.7109375" style="29" bestFit="1" customWidth="1"/>
    <col min="11744" max="11744" width="6.5703125" style="29" customWidth="1"/>
    <col min="11745" max="11745" width="6.7109375" style="29" bestFit="1" customWidth="1"/>
    <col min="11746" max="11746" width="7.28515625" style="29" customWidth="1"/>
    <col min="11747" max="11747" width="6.28515625" style="29" customWidth="1"/>
    <col min="11748" max="11748" width="7.140625" style="29" bestFit="1" customWidth="1"/>
    <col min="11749" max="11749" width="6.42578125" style="29" bestFit="1" customWidth="1"/>
    <col min="11750" max="11750" width="7.85546875" style="29" bestFit="1" customWidth="1"/>
    <col min="11751" max="11751" width="10" style="29" bestFit="1" customWidth="1"/>
    <col min="11752" max="11752" width="9.85546875" style="29" customWidth="1"/>
    <col min="11753" max="11792" width="9.28515625" style="29" bestFit="1" customWidth="1"/>
    <col min="11793" max="11793" width="76.85546875" style="29" bestFit="1" customWidth="1"/>
    <col min="11794" max="11950" width="9.140625" style="29"/>
    <col min="11951" max="11951" width="7.140625" style="29" customWidth="1"/>
    <col min="11952" max="11952" width="76.85546875" style="29" bestFit="1" customWidth="1"/>
    <col min="11953" max="11953" width="9.140625" style="29"/>
    <col min="11954" max="11955" width="7.85546875" style="29" customWidth="1"/>
    <col min="11956" max="11956" width="8" style="29" customWidth="1"/>
    <col min="11957" max="11957" width="7.7109375" style="29" bestFit="1" customWidth="1"/>
    <col min="11958" max="11958" width="8.5703125" style="29" customWidth="1"/>
    <col min="11959" max="11959" width="6.28515625" style="29" bestFit="1" customWidth="1"/>
    <col min="11960" max="11960" width="5.140625" style="29" bestFit="1" customWidth="1"/>
    <col min="11961" max="11961" width="6.85546875" style="29" customWidth="1"/>
    <col min="11962" max="11962" width="5.85546875" style="29" customWidth="1"/>
    <col min="11963" max="11963" width="7.140625" style="29" customWidth="1"/>
    <col min="11964" max="11964" width="6.140625" style="29" bestFit="1" customWidth="1"/>
    <col min="11965" max="11965" width="6" style="29" bestFit="1" customWidth="1"/>
    <col min="11966" max="11967" width="6.140625" style="29" bestFit="1" customWidth="1"/>
    <col min="11968" max="11968" width="6" style="29" customWidth="1"/>
    <col min="11969" max="11973" width="6.140625" style="29" bestFit="1" customWidth="1"/>
    <col min="11974" max="11974" width="6" style="29" bestFit="1" customWidth="1"/>
    <col min="11975" max="11976" width="6.140625" style="29" bestFit="1" customWidth="1"/>
    <col min="11977" max="11977" width="6.42578125" style="29" bestFit="1" customWidth="1"/>
    <col min="11978" max="11978" width="6.85546875" style="29" bestFit="1" customWidth="1"/>
    <col min="11979" max="11979" width="6.5703125" style="29" bestFit="1" customWidth="1"/>
    <col min="11980" max="11980" width="6.7109375" style="29" bestFit="1" customWidth="1"/>
    <col min="11981" max="11981" width="6.85546875" style="29" bestFit="1" customWidth="1"/>
    <col min="11982" max="11982" width="6.5703125" style="29" bestFit="1" customWidth="1"/>
    <col min="11983" max="11984" width="6.7109375" style="29" bestFit="1" customWidth="1"/>
    <col min="11985" max="11986" width="6.5703125" style="29" bestFit="1" customWidth="1"/>
    <col min="11987" max="11987" width="7.140625" style="29" bestFit="1" customWidth="1"/>
    <col min="11988" max="11989" width="6.28515625" style="29" bestFit="1" customWidth="1"/>
    <col min="11990" max="11990" width="7.140625" style="29" bestFit="1" customWidth="1"/>
    <col min="11991" max="11991" width="6.140625" style="29" customWidth="1"/>
    <col min="11992" max="11992" width="6" style="29" customWidth="1"/>
    <col min="11993" max="11993" width="6.28515625" style="29" bestFit="1" customWidth="1"/>
    <col min="11994" max="11995" width="7.140625" style="29" bestFit="1" customWidth="1"/>
    <col min="11996" max="11996" width="6.28515625" style="29" bestFit="1" customWidth="1"/>
    <col min="11997" max="11997" width="8.5703125" style="29" customWidth="1"/>
    <col min="11998" max="11998" width="9.140625" style="29"/>
    <col min="11999" max="11999" width="6.7109375" style="29" bestFit="1" customWidth="1"/>
    <col min="12000" max="12000" width="6.5703125" style="29" customWidth="1"/>
    <col min="12001" max="12001" width="6.7109375" style="29" bestFit="1" customWidth="1"/>
    <col min="12002" max="12002" width="7.28515625" style="29" customWidth="1"/>
    <col min="12003" max="12003" width="6.28515625" style="29" customWidth="1"/>
    <col min="12004" max="12004" width="7.140625" style="29" bestFit="1" customWidth="1"/>
    <col min="12005" max="12005" width="6.42578125" style="29" bestFit="1" customWidth="1"/>
    <col min="12006" max="12006" width="7.85546875" style="29" bestFit="1" customWidth="1"/>
    <col min="12007" max="12007" width="10" style="29" bestFit="1" customWidth="1"/>
    <col min="12008" max="12008" width="9.85546875" style="29" customWidth="1"/>
    <col min="12009" max="12048" width="9.28515625" style="29" bestFit="1" customWidth="1"/>
    <col min="12049" max="12049" width="76.85546875" style="29" bestFit="1" customWidth="1"/>
    <col min="12050" max="12206" width="9.140625" style="29"/>
    <col min="12207" max="12207" width="7.140625" style="29" customWidth="1"/>
    <col min="12208" max="12208" width="76.85546875" style="29" bestFit="1" customWidth="1"/>
    <col min="12209" max="12209" width="9.140625" style="29"/>
    <col min="12210" max="12211" width="7.85546875" style="29" customWidth="1"/>
    <col min="12212" max="12212" width="8" style="29" customWidth="1"/>
    <col min="12213" max="12213" width="7.7109375" style="29" bestFit="1" customWidth="1"/>
    <col min="12214" max="12214" width="8.5703125" style="29" customWidth="1"/>
    <col min="12215" max="12215" width="6.28515625" style="29" bestFit="1" customWidth="1"/>
    <col min="12216" max="12216" width="5.140625" style="29" bestFit="1" customWidth="1"/>
    <col min="12217" max="12217" width="6.85546875" style="29" customWidth="1"/>
    <col min="12218" max="12218" width="5.85546875" style="29" customWidth="1"/>
    <col min="12219" max="12219" width="7.140625" style="29" customWidth="1"/>
    <col min="12220" max="12220" width="6.140625" style="29" bestFit="1" customWidth="1"/>
    <col min="12221" max="12221" width="6" style="29" bestFit="1" customWidth="1"/>
    <col min="12222" max="12223" width="6.140625" style="29" bestFit="1" customWidth="1"/>
    <col min="12224" max="12224" width="6" style="29" customWidth="1"/>
    <col min="12225" max="12229" width="6.140625" style="29" bestFit="1" customWidth="1"/>
    <col min="12230" max="12230" width="6" style="29" bestFit="1" customWidth="1"/>
    <col min="12231" max="12232" width="6.140625" style="29" bestFit="1" customWidth="1"/>
    <col min="12233" max="12233" width="6.42578125" style="29" bestFit="1" customWidth="1"/>
    <col min="12234" max="12234" width="6.85546875" style="29" bestFit="1" customWidth="1"/>
    <col min="12235" max="12235" width="6.5703125" style="29" bestFit="1" customWidth="1"/>
    <col min="12236" max="12236" width="6.7109375" style="29" bestFit="1" customWidth="1"/>
    <col min="12237" max="12237" width="6.85546875" style="29" bestFit="1" customWidth="1"/>
    <col min="12238" max="12238" width="6.5703125" style="29" bestFit="1" customWidth="1"/>
    <col min="12239" max="12240" width="6.7109375" style="29" bestFit="1" customWidth="1"/>
    <col min="12241" max="12242" width="6.5703125" style="29" bestFit="1" customWidth="1"/>
    <col min="12243" max="12243" width="7.140625" style="29" bestFit="1" customWidth="1"/>
    <col min="12244" max="12245" width="6.28515625" style="29" bestFit="1" customWidth="1"/>
    <col min="12246" max="12246" width="7.140625" style="29" bestFit="1" customWidth="1"/>
    <col min="12247" max="12247" width="6.140625" style="29" customWidth="1"/>
    <col min="12248" max="12248" width="6" style="29" customWidth="1"/>
    <col min="12249" max="12249" width="6.28515625" style="29" bestFit="1" customWidth="1"/>
    <col min="12250" max="12251" width="7.140625" style="29" bestFit="1" customWidth="1"/>
    <col min="12252" max="12252" width="6.28515625" style="29" bestFit="1" customWidth="1"/>
    <col min="12253" max="12253" width="8.5703125" style="29" customWidth="1"/>
    <col min="12254" max="12254" width="9.140625" style="29"/>
    <col min="12255" max="12255" width="6.7109375" style="29" bestFit="1" customWidth="1"/>
    <col min="12256" max="12256" width="6.5703125" style="29" customWidth="1"/>
    <col min="12257" max="12257" width="6.7109375" style="29" bestFit="1" customWidth="1"/>
    <col min="12258" max="12258" width="7.28515625" style="29" customWidth="1"/>
    <col min="12259" max="12259" width="6.28515625" style="29" customWidth="1"/>
    <col min="12260" max="12260" width="7.140625" style="29" bestFit="1" customWidth="1"/>
    <col min="12261" max="12261" width="6.42578125" style="29" bestFit="1" customWidth="1"/>
    <col min="12262" max="12262" width="7.85546875" style="29" bestFit="1" customWidth="1"/>
    <col min="12263" max="12263" width="10" style="29" bestFit="1" customWidth="1"/>
    <col min="12264" max="12264" width="9.85546875" style="29" customWidth="1"/>
    <col min="12265" max="12304" width="9.28515625" style="29" bestFit="1" customWidth="1"/>
    <col min="12305" max="12305" width="76.85546875" style="29" bestFit="1" customWidth="1"/>
    <col min="12306" max="12462" width="9.140625" style="29"/>
    <col min="12463" max="12463" width="7.140625" style="29" customWidth="1"/>
    <col min="12464" max="12464" width="76.85546875" style="29" bestFit="1" customWidth="1"/>
    <col min="12465" max="12465" width="9.140625" style="29"/>
    <col min="12466" max="12467" width="7.85546875" style="29" customWidth="1"/>
    <col min="12468" max="12468" width="8" style="29" customWidth="1"/>
    <col min="12469" max="12469" width="7.7109375" style="29" bestFit="1" customWidth="1"/>
    <col min="12470" max="12470" width="8.5703125" style="29" customWidth="1"/>
    <col min="12471" max="12471" width="6.28515625" style="29" bestFit="1" customWidth="1"/>
    <col min="12472" max="12472" width="5.140625" style="29" bestFit="1" customWidth="1"/>
    <col min="12473" max="12473" width="6.85546875" style="29" customWidth="1"/>
    <col min="12474" max="12474" width="5.85546875" style="29" customWidth="1"/>
    <col min="12475" max="12475" width="7.140625" style="29" customWidth="1"/>
    <col min="12476" max="12476" width="6.140625" style="29" bestFit="1" customWidth="1"/>
    <col min="12477" max="12477" width="6" style="29" bestFit="1" customWidth="1"/>
    <col min="12478" max="12479" width="6.140625" style="29" bestFit="1" customWidth="1"/>
    <col min="12480" max="12480" width="6" style="29" customWidth="1"/>
    <col min="12481" max="12485" width="6.140625" style="29" bestFit="1" customWidth="1"/>
    <col min="12486" max="12486" width="6" style="29" bestFit="1" customWidth="1"/>
    <col min="12487" max="12488" width="6.140625" style="29" bestFit="1" customWidth="1"/>
    <col min="12489" max="12489" width="6.42578125" style="29" bestFit="1" customWidth="1"/>
    <col min="12490" max="12490" width="6.85546875" style="29" bestFit="1" customWidth="1"/>
    <col min="12491" max="12491" width="6.5703125" style="29" bestFit="1" customWidth="1"/>
    <col min="12492" max="12492" width="6.7109375" style="29" bestFit="1" customWidth="1"/>
    <col min="12493" max="12493" width="6.85546875" style="29" bestFit="1" customWidth="1"/>
    <col min="12494" max="12494" width="6.5703125" style="29" bestFit="1" customWidth="1"/>
    <col min="12495" max="12496" width="6.7109375" style="29" bestFit="1" customWidth="1"/>
    <col min="12497" max="12498" width="6.5703125" style="29" bestFit="1" customWidth="1"/>
    <col min="12499" max="12499" width="7.140625" style="29" bestFit="1" customWidth="1"/>
    <col min="12500" max="12501" width="6.28515625" style="29" bestFit="1" customWidth="1"/>
    <col min="12502" max="12502" width="7.140625" style="29" bestFit="1" customWidth="1"/>
    <col min="12503" max="12503" width="6.140625" style="29" customWidth="1"/>
    <col min="12504" max="12504" width="6" style="29" customWidth="1"/>
    <col min="12505" max="12505" width="6.28515625" style="29" bestFit="1" customWidth="1"/>
    <col min="12506" max="12507" width="7.140625" style="29" bestFit="1" customWidth="1"/>
    <col min="12508" max="12508" width="6.28515625" style="29" bestFit="1" customWidth="1"/>
    <col min="12509" max="12509" width="8.5703125" style="29" customWidth="1"/>
    <col min="12510" max="12510" width="9.140625" style="29"/>
    <col min="12511" max="12511" width="6.7109375" style="29" bestFit="1" customWidth="1"/>
    <col min="12512" max="12512" width="6.5703125" style="29" customWidth="1"/>
    <col min="12513" max="12513" width="6.7109375" style="29" bestFit="1" customWidth="1"/>
    <col min="12514" max="12514" width="7.28515625" style="29" customWidth="1"/>
    <col min="12515" max="12515" width="6.28515625" style="29" customWidth="1"/>
    <col min="12516" max="12516" width="7.140625" style="29" bestFit="1" customWidth="1"/>
    <col min="12517" max="12517" width="6.42578125" style="29" bestFit="1" customWidth="1"/>
    <col min="12518" max="12518" width="7.85546875" style="29" bestFit="1" customWidth="1"/>
    <col min="12519" max="12519" width="10" style="29" bestFit="1" customWidth="1"/>
    <col min="12520" max="12520" width="9.85546875" style="29" customWidth="1"/>
    <col min="12521" max="12560" width="9.28515625" style="29" bestFit="1" customWidth="1"/>
    <col min="12561" max="12561" width="76.85546875" style="29" bestFit="1" customWidth="1"/>
    <col min="12562" max="12718" width="9.140625" style="29"/>
    <col min="12719" max="12719" width="7.140625" style="29" customWidth="1"/>
    <col min="12720" max="12720" width="76.85546875" style="29" bestFit="1" customWidth="1"/>
    <col min="12721" max="12721" width="9.140625" style="29"/>
    <col min="12722" max="12723" width="7.85546875" style="29" customWidth="1"/>
    <col min="12724" max="12724" width="8" style="29" customWidth="1"/>
    <col min="12725" max="12725" width="7.7109375" style="29" bestFit="1" customWidth="1"/>
    <col min="12726" max="12726" width="8.5703125" style="29" customWidth="1"/>
    <col min="12727" max="12727" width="6.28515625" style="29" bestFit="1" customWidth="1"/>
    <col min="12728" max="12728" width="5.140625" style="29" bestFit="1" customWidth="1"/>
    <col min="12729" max="12729" width="6.85546875" style="29" customWidth="1"/>
    <col min="12730" max="12730" width="5.85546875" style="29" customWidth="1"/>
    <col min="12731" max="12731" width="7.140625" style="29" customWidth="1"/>
    <col min="12732" max="12732" width="6.140625" style="29" bestFit="1" customWidth="1"/>
    <col min="12733" max="12733" width="6" style="29" bestFit="1" customWidth="1"/>
    <col min="12734" max="12735" width="6.140625" style="29" bestFit="1" customWidth="1"/>
    <col min="12736" max="12736" width="6" style="29" customWidth="1"/>
    <col min="12737" max="12741" width="6.140625" style="29" bestFit="1" customWidth="1"/>
    <col min="12742" max="12742" width="6" style="29" bestFit="1" customWidth="1"/>
    <col min="12743" max="12744" width="6.140625" style="29" bestFit="1" customWidth="1"/>
    <col min="12745" max="12745" width="6.42578125" style="29" bestFit="1" customWidth="1"/>
    <col min="12746" max="12746" width="6.85546875" style="29" bestFit="1" customWidth="1"/>
    <col min="12747" max="12747" width="6.5703125" style="29" bestFit="1" customWidth="1"/>
    <col min="12748" max="12748" width="6.7109375" style="29" bestFit="1" customWidth="1"/>
    <col min="12749" max="12749" width="6.85546875" style="29" bestFit="1" customWidth="1"/>
    <col min="12750" max="12750" width="6.5703125" style="29" bestFit="1" customWidth="1"/>
    <col min="12751" max="12752" width="6.7109375" style="29" bestFit="1" customWidth="1"/>
    <col min="12753" max="12754" width="6.5703125" style="29" bestFit="1" customWidth="1"/>
    <col min="12755" max="12755" width="7.140625" style="29" bestFit="1" customWidth="1"/>
    <col min="12756" max="12757" width="6.28515625" style="29" bestFit="1" customWidth="1"/>
    <col min="12758" max="12758" width="7.140625" style="29" bestFit="1" customWidth="1"/>
    <col min="12759" max="12759" width="6.140625" style="29" customWidth="1"/>
    <col min="12760" max="12760" width="6" style="29" customWidth="1"/>
    <col min="12761" max="12761" width="6.28515625" style="29" bestFit="1" customWidth="1"/>
    <col min="12762" max="12763" width="7.140625" style="29" bestFit="1" customWidth="1"/>
    <col min="12764" max="12764" width="6.28515625" style="29" bestFit="1" customWidth="1"/>
    <col min="12765" max="12765" width="8.5703125" style="29" customWidth="1"/>
    <col min="12766" max="12766" width="9.140625" style="29"/>
    <col min="12767" max="12767" width="6.7109375" style="29" bestFit="1" customWidth="1"/>
    <col min="12768" max="12768" width="6.5703125" style="29" customWidth="1"/>
    <col min="12769" max="12769" width="6.7109375" style="29" bestFit="1" customWidth="1"/>
    <col min="12770" max="12770" width="7.28515625" style="29" customWidth="1"/>
    <col min="12771" max="12771" width="6.28515625" style="29" customWidth="1"/>
    <col min="12772" max="12772" width="7.140625" style="29" bestFit="1" customWidth="1"/>
    <col min="12773" max="12773" width="6.42578125" style="29" bestFit="1" customWidth="1"/>
    <col min="12774" max="12774" width="7.85546875" style="29" bestFit="1" customWidth="1"/>
    <col min="12775" max="12775" width="10" style="29" bestFit="1" customWidth="1"/>
    <col min="12776" max="12776" width="9.85546875" style="29" customWidth="1"/>
    <col min="12777" max="12816" width="9.28515625" style="29" bestFit="1" customWidth="1"/>
    <col min="12817" max="12817" width="76.85546875" style="29" bestFit="1" customWidth="1"/>
    <col min="12818" max="12974" width="9.140625" style="29"/>
    <col min="12975" max="12975" width="7.140625" style="29" customWidth="1"/>
    <col min="12976" max="12976" width="76.85546875" style="29" bestFit="1" customWidth="1"/>
    <col min="12977" max="12977" width="9.140625" style="29"/>
    <col min="12978" max="12979" width="7.85546875" style="29" customWidth="1"/>
    <col min="12980" max="12980" width="8" style="29" customWidth="1"/>
    <col min="12981" max="12981" width="7.7109375" style="29" bestFit="1" customWidth="1"/>
    <col min="12982" max="12982" width="8.5703125" style="29" customWidth="1"/>
    <col min="12983" max="12983" width="6.28515625" style="29" bestFit="1" customWidth="1"/>
    <col min="12984" max="12984" width="5.140625" style="29" bestFit="1" customWidth="1"/>
    <col min="12985" max="12985" width="6.85546875" style="29" customWidth="1"/>
    <col min="12986" max="12986" width="5.85546875" style="29" customWidth="1"/>
    <col min="12987" max="12987" width="7.140625" style="29" customWidth="1"/>
    <col min="12988" max="12988" width="6.140625" style="29" bestFit="1" customWidth="1"/>
    <col min="12989" max="12989" width="6" style="29" bestFit="1" customWidth="1"/>
    <col min="12990" max="12991" width="6.140625" style="29" bestFit="1" customWidth="1"/>
    <col min="12992" max="12992" width="6" style="29" customWidth="1"/>
    <col min="12993" max="12997" width="6.140625" style="29" bestFit="1" customWidth="1"/>
    <col min="12998" max="12998" width="6" style="29" bestFit="1" customWidth="1"/>
    <col min="12999" max="13000" width="6.140625" style="29" bestFit="1" customWidth="1"/>
    <col min="13001" max="13001" width="6.42578125" style="29" bestFit="1" customWidth="1"/>
    <col min="13002" max="13002" width="6.85546875" style="29" bestFit="1" customWidth="1"/>
    <col min="13003" max="13003" width="6.5703125" style="29" bestFit="1" customWidth="1"/>
    <col min="13004" max="13004" width="6.7109375" style="29" bestFit="1" customWidth="1"/>
    <col min="13005" max="13005" width="6.85546875" style="29" bestFit="1" customWidth="1"/>
    <col min="13006" max="13006" width="6.5703125" style="29" bestFit="1" customWidth="1"/>
    <col min="13007" max="13008" width="6.7109375" style="29" bestFit="1" customWidth="1"/>
    <col min="13009" max="13010" width="6.5703125" style="29" bestFit="1" customWidth="1"/>
    <col min="13011" max="13011" width="7.140625" style="29" bestFit="1" customWidth="1"/>
    <col min="13012" max="13013" width="6.28515625" style="29" bestFit="1" customWidth="1"/>
    <col min="13014" max="13014" width="7.140625" style="29" bestFit="1" customWidth="1"/>
    <col min="13015" max="13015" width="6.140625" style="29" customWidth="1"/>
    <col min="13016" max="13016" width="6" style="29" customWidth="1"/>
    <col min="13017" max="13017" width="6.28515625" style="29" bestFit="1" customWidth="1"/>
    <col min="13018" max="13019" width="7.140625" style="29" bestFit="1" customWidth="1"/>
    <col min="13020" max="13020" width="6.28515625" style="29" bestFit="1" customWidth="1"/>
    <col min="13021" max="13021" width="8.5703125" style="29" customWidth="1"/>
    <col min="13022" max="13022" width="9.140625" style="29"/>
    <col min="13023" max="13023" width="6.7109375" style="29" bestFit="1" customWidth="1"/>
    <col min="13024" max="13024" width="6.5703125" style="29" customWidth="1"/>
    <col min="13025" max="13025" width="6.7109375" style="29" bestFit="1" customWidth="1"/>
    <col min="13026" max="13026" width="7.28515625" style="29" customWidth="1"/>
    <col min="13027" max="13027" width="6.28515625" style="29" customWidth="1"/>
    <col min="13028" max="13028" width="7.140625" style="29" bestFit="1" customWidth="1"/>
    <col min="13029" max="13029" width="6.42578125" style="29" bestFit="1" customWidth="1"/>
    <col min="13030" max="13030" width="7.85546875" style="29" bestFit="1" customWidth="1"/>
    <col min="13031" max="13031" width="10" style="29" bestFit="1" customWidth="1"/>
    <col min="13032" max="13032" width="9.85546875" style="29" customWidth="1"/>
    <col min="13033" max="13072" width="9.28515625" style="29" bestFit="1" customWidth="1"/>
    <col min="13073" max="13073" width="76.85546875" style="29" bestFit="1" customWidth="1"/>
    <col min="13074" max="13230" width="9.140625" style="29"/>
    <col min="13231" max="13231" width="7.140625" style="29" customWidth="1"/>
    <col min="13232" max="13232" width="76.85546875" style="29" bestFit="1" customWidth="1"/>
    <col min="13233" max="13233" width="9.140625" style="29"/>
    <col min="13234" max="13235" width="7.85546875" style="29" customWidth="1"/>
    <col min="13236" max="13236" width="8" style="29" customWidth="1"/>
    <col min="13237" max="13237" width="7.7109375" style="29" bestFit="1" customWidth="1"/>
    <col min="13238" max="13238" width="8.5703125" style="29" customWidth="1"/>
    <col min="13239" max="13239" width="6.28515625" style="29" bestFit="1" customWidth="1"/>
    <col min="13240" max="13240" width="5.140625" style="29" bestFit="1" customWidth="1"/>
    <col min="13241" max="13241" width="6.85546875" style="29" customWidth="1"/>
    <col min="13242" max="13242" width="5.85546875" style="29" customWidth="1"/>
    <col min="13243" max="13243" width="7.140625" style="29" customWidth="1"/>
    <col min="13244" max="13244" width="6.140625" style="29" bestFit="1" customWidth="1"/>
    <col min="13245" max="13245" width="6" style="29" bestFit="1" customWidth="1"/>
    <col min="13246" max="13247" width="6.140625" style="29" bestFit="1" customWidth="1"/>
    <col min="13248" max="13248" width="6" style="29" customWidth="1"/>
    <col min="13249" max="13253" width="6.140625" style="29" bestFit="1" customWidth="1"/>
    <col min="13254" max="13254" width="6" style="29" bestFit="1" customWidth="1"/>
    <col min="13255" max="13256" width="6.140625" style="29" bestFit="1" customWidth="1"/>
    <col min="13257" max="13257" width="6.42578125" style="29" bestFit="1" customWidth="1"/>
    <col min="13258" max="13258" width="6.85546875" style="29" bestFit="1" customWidth="1"/>
    <col min="13259" max="13259" width="6.5703125" style="29" bestFit="1" customWidth="1"/>
    <col min="13260" max="13260" width="6.7109375" style="29" bestFit="1" customWidth="1"/>
    <col min="13261" max="13261" width="6.85546875" style="29" bestFit="1" customWidth="1"/>
    <col min="13262" max="13262" width="6.5703125" style="29" bestFit="1" customWidth="1"/>
    <col min="13263" max="13264" width="6.7109375" style="29" bestFit="1" customWidth="1"/>
    <col min="13265" max="13266" width="6.5703125" style="29" bestFit="1" customWidth="1"/>
    <col min="13267" max="13267" width="7.140625" style="29" bestFit="1" customWidth="1"/>
    <col min="13268" max="13269" width="6.28515625" style="29" bestFit="1" customWidth="1"/>
    <col min="13270" max="13270" width="7.140625" style="29" bestFit="1" customWidth="1"/>
    <col min="13271" max="13271" width="6.140625" style="29" customWidth="1"/>
    <col min="13272" max="13272" width="6" style="29" customWidth="1"/>
    <col min="13273" max="13273" width="6.28515625" style="29" bestFit="1" customWidth="1"/>
    <col min="13274" max="13275" width="7.140625" style="29" bestFit="1" customWidth="1"/>
    <col min="13276" max="13276" width="6.28515625" style="29" bestFit="1" customWidth="1"/>
    <col min="13277" max="13277" width="8.5703125" style="29" customWidth="1"/>
    <col min="13278" max="13278" width="9.140625" style="29"/>
    <col min="13279" max="13279" width="6.7109375" style="29" bestFit="1" customWidth="1"/>
    <col min="13280" max="13280" width="6.5703125" style="29" customWidth="1"/>
    <col min="13281" max="13281" width="6.7109375" style="29" bestFit="1" customWidth="1"/>
    <col min="13282" max="13282" width="7.28515625" style="29" customWidth="1"/>
    <col min="13283" max="13283" width="6.28515625" style="29" customWidth="1"/>
    <col min="13284" max="13284" width="7.140625" style="29" bestFit="1" customWidth="1"/>
    <col min="13285" max="13285" width="6.42578125" style="29" bestFit="1" customWidth="1"/>
    <col min="13286" max="13286" width="7.85546875" style="29" bestFit="1" customWidth="1"/>
    <col min="13287" max="13287" width="10" style="29" bestFit="1" customWidth="1"/>
    <col min="13288" max="13288" width="9.85546875" style="29" customWidth="1"/>
    <col min="13289" max="13328" width="9.28515625" style="29" bestFit="1" customWidth="1"/>
    <col min="13329" max="13329" width="76.85546875" style="29" bestFit="1" customWidth="1"/>
    <col min="13330" max="13486" width="9.140625" style="29"/>
    <col min="13487" max="13487" width="7.140625" style="29" customWidth="1"/>
    <col min="13488" max="13488" width="76.85546875" style="29" bestFit="1" customWidth="1"/>
    <col min="13489" max="13489" width="9.140625" style="29"/>
    <col min="13490" max="13491" width="7.85546875" style="29" customWidth="1"/>
    <col min="13492" max="13492" width="8" style="29" customWidth="1"/>
    <col min="13493" max="13493" width="7.7109375" style="29" bestFit="1" customWidth="1"/>
    <col min="13494" max="13494" width="8.5703125" style="29" customWidth="1"/>
    <col min="13495" max="13495" width="6.28515625" style="29" bestFit="1" customWidth="1"/>
    <col min="13496" max="13496" width="5.140625" style="29" bestFit="1" customWidth="1"/>
    <col min="13497" max="13497" width="6.85546875" style="29" customWidth="1"/>
    <col min="13498" max="13498" width="5.85546875" style="29" customWidth="1"/>
    <col min="13499" max="13499" width="7.140625" style="29" customWidth="1"/>
    <col min="13500" max="13500" width="6.140625" style="29" bestFit="1" customWidth="1"/>
    <col min="13501" max="13501" width="6" style="29" bestFit="1" customWidth="1"/>
    <col min="13502" max="13503" width="6.140625" style="29" bestFit="1" customWidth="1"/>
    <col min="13504" max="13504" width="6" style="29" customWidth="1"/>
    <col min="13505" max="13509" width="6.140625" style="29" bestFit="1" customWidth="1"/>
    <col min="13510" max="13510" width="6" style="29" bestFit="1" customWidth="1"/>
    <col min="13511" max="13512" width="6.140625" style="29" bestFit="1" customWidth="1"/>
    <col min="13513" max="13513" width="6.42578125" style="29" bestFit="1" customWidth="1"/>
    <col min="13514" max="13514" width="6.85546875" style="29" bestFit="1" customWidth="1"/>
    <col min="13515" max="13515" width="6.5703125" style="29" bestFit="1" customWidth="1"/>
    <col min="13516" max="13516" width="6.7109375" style="29" bestFit="1" customWidth="1"/>
    <col min="13517" max="13517" width="6.85546875" style="29" bestFit="1" customWidth="1"/>
    <col min="13518" max="13518" width="6.5703125" style="29" bestFit="1" customWidth="1"/>
    <col min="13519" max="13520" width="6.7109375" style="29" bestFit="1" customWidth="1"/>
    <col min="13521" max="13522" width="6.5703125" style="29" bestFit="1" customWidth="1"/>
    <col min="13523" max="13523" width="7.140625" style="29" bestFit="1" customWidth="1"/>
    <col min="13524" max="13525" width="6.28515625" style="29" bestFit="1" customWidth="1"/>
    <col min="13526" max="13526" width="7.140625" style="29" bestFit="1" customWidth="1"/>
    <col min="13527" max="13527" width="6.140625" style="29" customWidth="1"/>
    <col min="13528" max="13528" width="6" style="29" customWidth="1"/>
    <col min="13529" max="13529" width="6.28515625" style="29" bestFit="1" customWidth="1"/>
    <col min="13530" max="13531" width="7.140625" style="29" bestFit="1" customWidth="1"/>
    <col min="13532" max="13532" width="6.28515625" style="29" bestFit="1" customWidth="1"/>
    <col min="13533" max="13533" width="8.5703125" style="29" customWidth="1"/>
    <col min="13534" max="13534" width="9.140625" style="29"/>
    <col min="13535" max="13535" width="6.7109375" style="29" bestFit="1" customWidth="1"/>
    <col min="13536" max="13536" width="6.5703125" style="29" customWidth="1"/>
    <col min="13537" max="13537" width="6.7109375" style="29" bestFit="1" customWidth="1"/>
    <col min="13538" max="13538" width="7.28515625" style="29" customWidth="1"/>
    <col min="13539" max="13539" width="6.28515625" style="29" customWidth="1"/>
    <col min="13540" max="13540" width="7.140625" style="29" bestFit="1" customWidth="1"/>
    <col min="13541" max="13541" width="6.42578125" style="29" bestFit="1" customWidth="1"/>
    <col min="13542" max="13542" width="7.85546875" style="29" bestFit="1" customWidth="1"/>
    <col min="13543" max="13543" width="10" style="29" bestFit="1" customWidth="1"/>
    <col min="13544" max="13544" width="9.85546875" style="29" customWidth="1"/>
    <col min="13545" max="13584" width="9.28515625" style="29" bestFit="1" customWidth="1"/>
    <col min="13585" max="13585" width="76.85546875" style="29" bestFit="1" customWidth="1"/>
    <col min="13586" max="13742" width="9.140625" style="29"/>
    <col min="13743" max="13743" width="7.140625" style="29" customWidth="1"/>
    <col min="13744" max="13744" width="76.85546875" style="29" bestFit="1" customWidth="1"/>
    <col min="13745" max="13745" width="9.140625" style="29"/>
    <col min="13746" max="13747" width="7.85546875" style="29" customWidth="1"/>
    <col min="13748" max="13748" width="8" style="29" customWidth="1"/>
    <col min="13749" max="13749" width="7.7109375" style="29" bestFit="1" customWidth="1"/>
    <col min="13750" max="13750" width="8.5703125" style="29" customWidth="1"/>
    <col min="13751" max="13751" width="6.28515625" style="29" bestFit="1" customWidth="1"/>
    <col min="13752" max="13752" width="5.140625" style="29" bestFit="1" customWidth="1"/>
    <col min="13753" max="13753" width="6.85546875" style="29" customWidth="1"/>
    <col min="13754" max="13754" width="5.85546875" style="29" customWidth="1"/>
    <col min="13755" max="13755" width="7.140625" style="29" customWidth="1"/>
    <col min="13756" max="13756" width="6.140625" style="29" bestFit="1" customWidth="1"/>
    <col min="13757" max="13757" width="6" style="29" bestFit="1" customWidth="1"/>
    <col min="13758" max="13759" width="6.140625" style="29" bestFit="1" customWidth="1"/>
    <col min="13760" max="13760" width="6" style="29" customWidth="1"/>
    <col min="13761" max="13765" width="6.140625" style="29" bestFit="1" customWidth="1"/>
    <col min="13766" max="13766" width="6" style="29" bestFit="1" customWidth="1"/>
    <col min="13767" max="13768" width="6.140625" style="29" bestFit="1" customWidth="1"/>
    <col min="13769" max="13769" width="6.42578125" style="29" bestFit="1" customWidth="1"/>
    <col min="13770" max="13770" width="6.85546875" style="29" bestFit="1" customWidth="1"/>
    <col min="13771" max="13771" width="6.5703125" style="29" bestFit="1" customWidth="1"/>
    <col min="13772" max="13772" width="6.7109375" style="29" bestFit="1" customWidth="1"/>
    <col min="13773" max="13773" width="6.85546875" style="29" bestFit="1" customWidth="1"/>
    <col min="13774" max="13774" width="6.5703125" style="29" bestFit="1" customWidth="1"/>
    <col min="13775" max="13776" width="6.7109375" style="29" bestFit="1" customWidth="1"/>
    <col min="13777" max="13778" width="6.5703125" style="29" bestFit="1" customWidth="1"/>
    <col min="13779" max="13779" width="7.140625" style="29" bestFit="1" customWidth="1"/>
    <col min="13780" max="13781" width="6.28515625" style="29" bestFit="1" customWidth="1"/>
    <col min="13782" max="13782" width="7.140625" style="29" bestFit="1" customWidth="1"/>
    <col min="13783" max="13783" width="6.140625" style="29" customWidth="1"/>
    <col min="13784" max="13784" width="6" style="29" customWidth="1"/>
    <col min="13785" max="13785" width="6.28515625" style="29" bestFit="1" customWidth="1"/>
    <col min="13786" max="13787" width="7.140625" style="29" bestFit="1" customWidth="1"/>
    <col min="13788" max="13788" width="6.28515625" style="29" bestFit="1" customWidth="1"/>
    <col min="13789" max="13789" width="8.5703125" style="29" customWidth="1"/>
    <col min="13790" max="13790" width="9.140625" style="29"/>
    <col min="13791" max="13791" width="6.7109375" style="29" bestFit="1" customWidth="1"/>
    <col min="13792" max="13792" width="6.5703125" style="29" customWidth="1"/>
    <col min="13793" max="13793" width="6.7109375" style="29" bestFit="1" customWidth="1"/>
    <col min="13794" max="13794" width="7.28515625" style="29" customWidth="1"/>
    <col min="13795" max="13795" width="6.28515625" style="29" customWidth="1"/>
    <col min="13796" max="13796" width="7.140625" style="29" bestFit="1" customWidth="1"/>
    <col min="13797" max="13797" width="6.42578125" style="29" bestFit="1" customWidth="1"/>
    <col min="13798" max="13798" width="7.85546875" style="29" bestFit="1" customWidth="1"/>
    <col min="13799" max="13799" width="10" style="29" bestFit="1" customWidth="1"/>
    <col min="13800" max="13800" width="9.85546875" style="29" customWidth="1"/>
    <col min="13801" max="13840" width="9.28515625" style="29" bestFit="1" customWidth="1"/>
    <col min="13841" max="13841" width="76.85546875" style="29" bestFit="1" customWidth="1"/>
    <col min="13842" max="13998" width="9.140625" style="29"/>
    <col min="13999" max="13999" width="7.140625" style="29" customWidth="1"/>
    <col min="14000" max="14000" width="76.85546875" style="29" bestFit="1" customWidth="1"/>
    <col min="14001" max="14001" width="9.140625" style="29"/>
    <col min="14002" max="14003" width="7.85546875" style="29" customWidth="1"/>
    <col min="14004" max="14004" width="8" style="29" customWidth="1"/>
    <col min="14005" max="14005" width="7.7109375" style="29" bestFit="1" customWidth="1"/>
    <col min="14006" max="14006" width="8.5703125" style="29" customWidth="1"/>
    <col min="14007" max="14007" width="6.28515625" style="29" bestFit="1" customWidth="1"/>
    <col min="14008" max="14008" width="5.140625" style="29" bestFit="1" customWidth="1"/>
    <col min="14009" max="14009" width="6.85546875" style="29" customWidth="1"/>
    <col min="14010" max="14010" width="5.85546875" style="29" customWidth="1"/>
    <col min="14011" max="14011" width="7.140625" style="29" customWidth="1"/>
    <col min="14012" max="14012" width="6.140625" style="29" bestFit="1" customWidth="1"/>
    <col min="14013" max="14013" width="6" style="29" bestFit="1" customWidth="1"/>
    <col min="14014" max="14015" width="6.140625" style="29" bestFit="1" customWidth="1"/>
    <col min="14016" max="14016" width="6" style="29" customWidth="1"/>
    <col min="14017" max="14021" width="6.140625" style="29" bestFit="1" customWidth="1"/>
    <col min="14022" max="14022" width="6" style="29" bestFit="1" customWidth="1"/>
    <col min="14023" max="14024" width="6.140625" style="29" bestFit="1" customWidth="1"/>
    <col min="14025" max="14025" width="6.42578125" style="29" bestFit="1" customWidth="1"/>
    <col min="14026" max="14026" width="6.85546875" style="29" bestFit="1" customWidth="1"/>
    <col min="14027" max="14027" width="6.5703125" style="29" bestFit="1" customWidth="1"/>
    <col min="14028" max="14028" width="6.7109375" style="29" bestFit="1" customWidth="1"/>
    <col min="14029" max="14029" width="6.85546875" style="29" bestFit="1" customWidth="1"/>
    <col min="14030" max="14030" width="6.5703125" style="29" bestFit="1" customWidth="1"/>
    <col min="14031" max="14032" width="6.7109375" style="29" bestFit="1" customWidth="1"/>
    <col min="14033" max="14034" width="6.5703125" style="29" bestFit="1" customWidth="1"/>
    <col min="14035" max="14035" width="7.140625" style="29" bestFit="1" customWidth="1"/>
    <col min="14036" max="14037" width="6.28515625" style="29" bestFit="1" customWidth="1"/>
    <col min="14038" max="14038" width="7.140625" style="29" bestFit="1" customWidth="1"/>
    <col min="14039" max="14039" width="6.140625" style="29" customWidth="1"/>
    <col min="14040" max="14040" width="6" style="29" customWidth="1"/>
    <col min="14041" max="14041" width="6.28515625" style="29" bestFit="1" customWidth="1"/>
    <col min="14042" max="14043" width="7.140625" style="29" bestFit="1" customWidth="1"/>
    <col min="14044" max="14044" width="6.28515625" style="29" bestFit="1" customWidth="1"/>
    <col min="14045" max="14045" width="8.5703125" style="29" customWidth="1"/>
    <col min="14046" max="14046" width="9.140625" style="29"/>
    <col min="14047" max="14047" width="6.7109375" style="29" bestFit="1" customWidth="1"/>
    <col min="14048" max="14048" width="6.5703125" style="29" customWidth="1"/>
    <col min="14049" max="14049" width="6.7109375" style="29" bestFit="1" customWidth="1"/>
    <col min="14050" max="14050" width="7.28515625" style="29" customWidth="1"/>
    <col min="14051" max="14051" width="6.28515625" style="29" customWidth="1"/>
    <col min="14052" max="14052" width="7.140625" style="29" bestFit="1" customWidth="1"/>
    <col min="14053" max="14053" width="6.42578125" style="29" bestFit="1" customWidth="1"/>
    <col min="14054" max="14054" width="7.85546875" style="29" bestFit="1" customWidth="1"/>
    <col min="14055" max="14055" width="10" style="29" bestFit="1" customWidth="1"/>
    <col min="14056" max="14056" width="9.85546875" style="29" customWidth="1"/>
    <col min="14057" max="14096" width="9.28515625" style="29" bestFit="1" customWidth="1"/>
    <col min="14097" max="14097" width="76.85546875" style="29" bestFit="1" customWidth="1"/>
    <col min="14098" max="14254" width="9.140625" style="29"/>
    <col min="14255" max="14255" width="7.140625" style="29" customWidth="1"/>
    <col min="14256" max="14256" width="76.85546875" style="29" bestFit="1" customWidth="1"/>
    <col min="14257" max="14257" width="9.140625" style="29"/>
    <col min="14258" max="14259" width="7.85546875" style="29" customWidth="1"/>
    <col min="14260" max="14260" width="8" style="29" customWidth="1"/>
    <col min="14261" max="14261" width="7.7109375" style="29" bestFit="1" customWidth="1"/>
    <col min="14262" max="14262" width="8.5703125" style="29" customWidth="1"/>
    <col min="14263" max="14263" width="6.28515625" style="29" bestFit="1" customWidth="1"/>
    <col min="14264" max="14264" width="5.140625" style="29" bestFit="1" customWidth="1"/>
    <col min="14265" max="14265" width="6.85546875" style="29" customWidth="1"/>
    <col min="14266" max="14266" width="5.85546875" style="29" customWidth="1"/>
    <col min="14267" max="14267" width="7.140625" style="29" customWidth="1"/>
    <col min="14268" max="14268" width="6.140625" style="29" bestFit="1" customWidth="1"/>
    <col min="14269" max="14269" width="6" style="29" bestFit="1" customWidth="1"/>
    <col min="14270" max="14271" width="6.140625" style="29" bestFit="1" customWidth="1"/>
    <col min="14272" max="14272" width="6" style="29" customWidth="1"/>
    <col min="14273" max="14277" width="6.140625" style="29" bestFit="1" customWidth="1"/>
    <col min="14278" max="14278" width="6" style="29" bestFit="1" customWidth="1"/>
    <col min="14279" max="14280" width="6.140625" style="29" bestFit="1" customWidth="1"/>
    <col min="14281" max="14281" width="6.42578125" style="29" bestFit="1" customWidth="1"/>
    <col min="14282" max="14282" width="6.85546875" style="29" bestFit="1" customWidth="1"/>
    <col min="14283" max="14283" width="6.5703125" style="29" bestFit="1" customWidth="1"/>
    <col min="14284" max="14284" width="6.7109375" style="29" bestFit="1" customWidth="1"/>
    <col min="14285" max="14285" width="6.85546875" style="29" bestFit="1" customWidth="1"/>
    <col min="14286" max="14286" width="6.5703125" style="29" bestFit="1" customWidth="1"/>
    <col min="14287" max="14288" width="6.7109375" style="29" bestFit="1" customWidth="1"/>
    <col min="14289" max="14290" width="6.5703125" style="29" bestFit="1" customWidth="1"/>
    <col min="14291" max="14291" width="7.140625" style="29" bestFit="1" customWidth="1"/>
    <col min="14292" max="14293" width="6.28515625" style="29" bestFit="1" customWidth="1"/>
    <col min="14294" max="14294" width="7.140625" style="29" bestFit="1" customWidth="1"/>
    <col min="14295" max="14295" width="6.140625" style="29" customWidth="1"/>
    <col min="14296" max="14296" width="6" style="29" customWidth="1"/>
    <col min="14297" max="14297" width="6.28515625" style="29" bestFit="1" customWidth="1"/>
    <col min="14298" max="14299" width="7.140625" style="29" bestFit="1" customWidth="1"/>
    <col min="14300" max="14300" width="6.28515625" style="29" bestFit="1" customWidth="1"/>
    <col min="14301" max="14301" width="8.5703125" style="29" customWidth="1"/>
    <col min="14302" max="14302" width="9.140625" style="29"/>
    <col min="14303" max="14303" width="6.7109375" style="29" bestFit="1" customWidth="1"/>
    <col min="14304" max="14304" width="6.5703125" style="29" customWidth="1"/>
    <col min="14305" max="14305" width="6.7109375" style="29" bestFit="1" customWidth="1"/>
    <col min="14306" max="14306" width="7.28515625" style="29" customWidth="1"/>
    <col min="14307" max="14307" width="6.28515625" style="29" customWidth="1"/>
    <col min="14308" max="14308" width="7.140625" style="29" bestFit="1" customWidth="1"/>
    <col min="14309" max="14309" width="6.42578125" style="29" bestFit="1" customWidth="1"/>
    <col min="14310" max="14310" width="7.85546875" style="29" bestFit="1" customWidth="1"/>
    <col min="14311" max="14311" width="10" style="29" bestFit="1" customWidth="1"/>
    <col min="14312" max="14312" width="9.85546875" style="29" customWidth="1"/>
    <col min="14313" max="14352" width="9.28515625" style="29" bestFit="1" customWidth="1"/>
    <col min="14353" max="14353" width="76.85546875" style="29" bestFit="1" customWidth="1"/>
    <col min="14354" max="14510" width="9.140625" style="29"/>
    <col min="14511" max="14511" width="7.140625" style="29" customWidth="1"/>
    <col min="14512" max="14512" width="76.85546875" style="29" bestFit="1" customWidth="1"/>
    <col min="14513" max="14513" width="9.140625" style="29"/>
    <col min="14514" max="14515" width="7.85546875" style="29" customWidth="1"/>
    <col min="14516" max="14516" width="8" style="29" customWidth="1"/>
    <col min="14517" max="14517" width="7.7109375" style="29" bestFit="1" customWidth="1"/>
    <col min="14518" max="14518" width="8.5703125" style="29" customWidth="1"/>
    <col min="14519" max="14519" width="6.28515625" style="29" bestFit="1" customWidth="1"/>
    <col min="14520" max="14520" width="5.140625" style="29" bestFit="1" customWidth="1"/>
    <col min="14521" max="14521" width="6.85546875" style="29" customWidth="1"/>
    <col min="14522" max="14522" width="5.85546875" style="29" customWidth="1"/>
    <col min="14523" max="14523" width="7.140625" style="29" customWidth="1"/>
    <col min="14524" max="14524" width="6.140625" style="29" bestFit="1" customWidth="1"/>
    <col min="14525" max="14525" width="6" style="29" bestFit="1" customWidth="1"/>
    <col min="14526" max="14527" width="6.140625" style="29" bestFit="1" customWidth="1"/>
    <col min="14528" max="14528" width="6" style="29" customWidth="1"/>
    <col min="14529" max="14533" width="6.140625" style="29" bestFit="1" customWidth="1"/>
    <col min="14534" max="14534" width="6" style="29" bestFit="1" customWidth="1"/>
    <col min="14535" max="14536" width="6.140625" style="29" bestFit="1" customWidth="1"/>
    <col min="14537" max="14537" width="6.42578125" style="29" bestFit="1" customWidth="1"/>
    <col min="14538" max="14538" width="6.85546875" style="29" bestFit="1" customWidth="1"/>
    <col min="14539" max="14539" width="6.5703125" style="29" bestFit="1" customWidth="1"/>
    <col min="14540" max="14540" width="6.7109375" style="29" bestFit="1" customWidth="1"/>
    <col min="14541" max="14541" width="6.85546875" style="29" bestFit="1" customWidth="1"/>
    <col min="14542" max="14542" width="6.5703125" style="29" bestFit="1" customWidth="1"/>
    <col min="14543" max="14544" width="6.7109375" style="29" bestFit="1" customWidth="1"/>
    <col min="14545" max="14546" width="6.5703125" style="29" bestFit="1" customWidth="1"/>
    <col min="14547" max="14547" width="7.140625" style="29" bestFit="1" customWidth="1"/>
    <col min="14548" max="14549" width="6.28515625" style="29" bestFit="1" customWidth="1"/>
    <col min="14550" max="14550" width="7.140625" style="29" bestFit="1" customWidth="1"/>
    <col min="14551" max="14551" width="6.140625" style="29" customWidth="1"/>
    <col min="14552" max="14552" width="6" style="29" customWidth="1"/>
    <col min="14553" max="14553" width="6.28515625" style="29" bestFit="1" customWidth="1"/>
    <col min="14554" max="14555" width="7.140625" style="29" bestFit="1" customWidth="1"/>
    <col min="14556" max="14556" width="6.28515625" style="29" bestFit="1" customWidth="1"/>
    <col min="14557" max="14557" width="8.5703125" style="29" customWidth="1"/>
    <col min="14558" max="14558" width="9.140625" style="29"/>
    <col min="14559" max="14559" width="6.7109375" style="29" bestFit="1" customWidth="1"/>
    <col min="14560" max="14560" width="6.5703125" style="29" customWidth="1"/>
    <col min="14561" max="14561" width="6.7109375" style="29" bestFit="1" customWidth="1"/>
    <col min="14562" max="14562" width="7.28515625" style="29" customWidth="1"/>
    <col min="14563" max="14563" width="6.28515625" style="29" customWidth="1"/>
    <col min="14564" max="14564" width="7.140625" style="29" bestFit="1" customWidth="1"/>
    <col min="14565" max="14565" width="6.42578125" style="29" bestFit="1" customWidth="1"/>
    <col min="14566" max="14566" width="7.85546875" style="29" bestFit="1" customWidth="1"/>
    <col min="14567" max="14567" width="10" style="29" bestFit="1" customWidth="1"/>
    <col min="14568" max="14568" width="9.85546875" style="29" customWidth="1"/>
    <col min="14569" max="14608" width="9.28515625" style="29" bestFit="1" customWidth="1"/>
    <col min="14609" max="14609" width="76.85546875" style="29" bestFit="1" customWidth="1"/>
    <col min="14610" max="14766" width="9.140625" style="29"/>
    <col min="14767" max="14767" width="7.140625" style="29" customWidth="1"/>
    <col min="14768" max="14768" width="76.85546875" style="29" bestFit="1" customWidth="1"/>
    <col min="14769" max="14769" width="9.140625" style="29"/>
    <col min="14770" max="14771" width="7.85546875" style="29" customWidth="1"/>
    <col min="14772" max="14772" width="8" style="29" customWidth="1"/>
    <col min="14773" max="14773" width="7.7109375" style="29" bestFit="1" customWidth="1"/>
    <col min="14774" max="14774" width="8.5703125" style="29" customWidth="1"/>
    <col min="14775" max="14775" width="6.28515625" style="29" bestFit="1" customWidth="1"/>
    <col min="14776" max="14776" width="5.140625" style="29" bestFit="1" customWidth="1"/>
    <col min="14777" max="14777" width="6.85546875" style="29" customWidth="1"/>
    <col min="14778" max="14778" width="5.85546875" style="29" customWidth="1"/>
    <col min="14779" max="14779" width="7.140625" style="29" customWidth="1"/>
    <col min="14780" max="14780" width="6.140625" style="29" bestFit="1" customWidth="1"/>
    <col min="14781" max="14781" width="6" style="29" bestFit="1" customWidth="1"/>
    <col min="14782" max="14783" width="6.140625" style="29" bestFit="1" customWidth="1"/>
    <col min="14784" max="14784" width="6" style="29" customWidth="1"/>
    <col min="14785" max="14789" width="6.140625" style="29" bestFit="1" customWidth="1"/>
    <col min="14790" max="14790" width="6" style="29" bestFit="1" customWidth="1"/>
    <col min="14791" max="14792" width="6.140625" style="29" bestFit="1" customWidth="1"/>
    <col min="14793" max="14793" width="6.42578125" style="29" bestFit="1" customWidth="1"/>
    <col min="14794" max="14794" width="6.85546875" style="29" bestFit="1" customWidth="1"/>
    <col min="14795" max="14795" width="6.5703125" style="29" bestFit="1" customWidth="1"/>
    <col min="14796" max="14796" width="6.7109375" style="29" bestFit="1" customWidth="1"/>
    <col min="14797" max="14797" width="6.85546875" style="29" bestFit="1" customWidth="1"/>
    <col min="14798" max="14798" width="6.5703125" style="29" bestFit="1" customWidth="1"/>
    <col min="14799" max="14800" width="6.7109375" style="29" bestFit="1" customWidth="1"/>
    <col min="14801" max="14802" width="6.5703125" style="29" bestFit="1" customWidth="1"/>
    <col min="14803" max="14803" width="7.140625" style="29" bestFit="1" customWidth="1"/>
    <col min="14804" max="14805" width="6.28515625" style="29" bestFit="1" customWidth="1"/>
    <col min="14806" max="14806" width="7.140625" style="29" bestFit="1" customWidth="1"/>
    <col min="14807" max="14807" width="6.140625" style="29" customWidth="1"/>
    <col min="14808" max="14808" width="6" style="29" customWidth="1"/>
    <col min="14809" max="14809" width="6.28515625" style="29" bestFit="1" customWidth="1"/>
    <col min="14810" max="14811" width="7.140625" style="29" bestFit="1" customWidth="1"/>
    <col min="14812" max="14812" width="6.28515625" style="29" bestFit="1" customWidth="1"/>
    <col min="14813" max="14813" width="8.5703125" style="29" customWidth="1"/>
    <col min="14814" max="14814" width="9.140625" style="29"/>
    <col min="14815" max="14815" width="6.7109375" style="29" bestFit="1" customWidth="1"/>
    <col min="14816" max="14816" width="6.5703125" style="29" customWidth="1"/>
    <col min="14817" max="14817" width="6.7109375" style="29" bestFit="1" customWidth="1"/>
    <col min="14818" max="14818" width="7.28515625" style="29" customWidth="1"/>
    <col min="14819" max="14819" width="6.28515625" style="29" customWidth="1"/>
    <col min="14820" max="14820" width="7.140625" style="29" bestFit="1" customWidth="1"/>
    <col min="14821" max="14821" width="6.42578125" style="29" bestFit="1" customWidth="1"/>
    <col min="14822" max="14822" width="7.85546875" style="29" bestFit="1" customWidth="1"/>
    <col min="14823" max="14823" width="10" style="29" bestFit="1" customWidth="1"/>
    <col min="14824" max="14824" width="9.85546875" style="29" customWidth="1"/>
    <col min="14825" max="14864" width="9.28515625" style="29" bestFit="1" customWidth="1"/>
    <col min="14865" max="14865" width="76.85546875" style="29" bestFit="1" customWidth="1"/>
    <col min="14866" max="15022" width="9.140625" style="29"/>
    <col min="15023" max="15023" width="7.140625" style="29" customWidth="1"/>
    <col min="15024" max="15024" width="76.85546875" style="29" bestFit="1" customWidth="1"/>
    <col min="15025" max="15025" width="9.140625" style="29"/>
    <col min="15026" max="15027" width="7.85546875" style="29" customWidth="1"/>
    <col min="15028" max="15028" width="8" style="29" customWidth="1"/>
    <col min="15029" max="15029" width="7.7109375" style="29" bestFit="1" customWidth="1"/>
    <col min="15030" max="15030" width="8.5703125" style="29" customWidth="1"/>
    <col min="15031" max="15031" width="6.28515625" style="29" bestFit="1" customWidth="1"/>
    <col min="15032" max="15032" width="5.140625" style="29" bestFit="1" customWidth="1"/>
    <col min="15033" max="15033" width="6.85546875" style="29" customWidth="1"/>
    <col min="15034" max="15034" width="5.85546875" style="29" customWidth="1"/>
    <col min="15035" max="15035" width="7.140625" style="29" customWidth="1"/>
    <col min="15036" max="15036" width="6.140625" style="29" bestFit="1" customWidth="1"/>
    <col min="15037" max="15037" width="6" style="29" bestFit="1" customWidth="1"/>
    <col min="15038" max="15039" width="6.140625" style="29" bestFit="1" customWidth="1"/>
    <col min="15040" max="15040" width="6" style="29" customWidth="1"/>
    <col min="15041" max="15045" width="6.140625" style="29" bestFit="1" customWidth="1"/>
    <col min="15046" max="15046" width="6" style="29" bestFit="1" customWidth="1"/>
    <col min="15047" max="15048" width="6.140625" style="29" bestFit="1" customWidth="1"/>
    <col min="15049" max="15049" width="6.42578125" style="29" bestFit="1" customWidth="1"/>
    <col min="15050" max="15050" width="6.85546875" style="29" bestFit="1" customWidth="1"/>
    <col min="15051" max="15051" width="6.5703125" style="29" bestFit="1" customWidth="1"/>
    <col min="15052" max="15052" width="6.7109375" style="29" bestFit="1" customWidth="1"/>
    <col min="15053" max="15053" width="6.85546875" style="29" bestFit="1" customWidth="1"/>
    <col min="15054" max="15054" width="6.5703125" style="29" bestFit="1" customWidth="1"/>
    <col min="15055" max="15056" width="6.7109375" style="29" bestFit="1" customWidth="1"/>
    <col min="15057" max="15058" width="6.5703125" style="29" bestFit="1" customWidth="1"/>
    <col min="15059" max="15059" width="7.140625" style="29" bestFit="1" customWidth="1"/>
    <col min="15060" max="15061" width="6.28515625" style="29" bestFit="1" customWidth="1"/>
    <col min="15062" max="15062" width="7.140625" style="29" bestFit="1" customWidth="1"/>
    <col min="15063" max="15063" width="6.140625" style="29" customWidth="1"/>
    <col min="15064" max="15064" width="6" style="29" customWidth="1"/>
    <col min="15065" max="15065" width="6.28515625" style="29" bestFit="1" customWidth="1"/>
    <col min="15066" max="15067" width="7.140625" style="29" bestFit="1" customWidth="1"/>
    <col min="15068" max="15068" width="6.28515625" style="29" bestFit="1" customWidth="1"/>
    <col min="15069" max="15069" width="8.5703125" style="29" customWidth="1"/>
    <col min="15070" max="15070" width="9.140625" style="29"/>
    <col min="15071" max="15071" width="6.7109375" style="29" bestFit="1" customWidth="1"/>
    <col min="15072" max="15072" width="6.5703125" style="29" customWidth="1"/>
    <col min="15073" max="15073" width="6.7109375" style="29" bestFit="1" customWidth="1"/>
    <col min="15074" max="15074" width="7.28515625" style="29" customWidth="1"/>
    <col min="15075" max="15075" width="6.28515625" style="29" customWidth="1"/>
    <col min="15076" max="15076" width="7.140625" style="29" bestFit="1" customWidth="1"/>
    <col min="15077" max="15077" width="6.42578125" style="29" bestFit="1" customWidth="1"/>
    <col min="15078" max="15078" width="7.85546875" style="29" bestFit="1" customWidth="1"/>
    <col min="15079" max="15079" width="10" style="29" bestFit="1" customWidth="1"/>
    <col min="15080" max="15080" width="9.85546875" style="29" customWidth="1"/>
    <col min="15081" max="15120" width="9.28515625" style="29" bestFit="1" customWidth="1"/>
    <col min="15121" max="15121" width="76.85546875" style="29" bestFit="1" customWidth="1"/>
    <col min="15122" max="15278" width="9.140625" style="29"/>
    <col min="15279" max="15279" width="7.140625" style="29" customWidth="1"/>
    <col min="15280" max="15280" width="76.85546875" style="29" bestFit="1" customWidth="1"/>
    <col min="15281" max="15281" width="9.140625" style="29"/>
    <col min="15282" max="15283" width="7.85546875" style="29" customWidth="1"/>
    <col min="15284" max="15284" width="8" style="29" customWidth="1"/>
    <col min="15285" max="15285" width="7.7109375" style="29" bestFit="1" customWidth="1"/>
    <col min="15286" max="15286" width="8.5703125" style="29" customWidth="1"/>
    <col min="15287" max="15287" width="6.28515625" style="29" bestFit="1" customWidth="1"/>
    <col min="15288" max="15288" width="5.140625" style="29" bestFit="1" customWidth="1"/>
    <col min="15289" max="15289" width="6.85546875" style="29" customWidth="1"/>
    <col min="15290" max="15290" width="5.85546875" style="29" customWidth="1"/>
    <col min="15291" max="15291" width="7.140625" style="29" customWidth="1"/>
    <col min="15292" max="15292" width="6.140625" style="29" bestFit="1" customWidth="1"/>
    <col min="15293" max="15293" width="6" style="29" bestFit="1" customWidth="1"/>
    <col min="15294" max="15295" width="6.140625" style="29" bestFit="1" customWidth="1"/>
    <col min="15296" max="15296" width="6" style="29" customWidth="1"/>
    <col min="15297" max="15301" width="6.140625" style="29" bestFit="1" customWidth="1"/>
    <col min="15302" max="15302" width="6" style="29" bestFit="1" customWidth="1"/>
    <col min="15303" max="15304" width="6.140625" style="29" bestFit="1" customWidth="1"/>
    <col min="15305" max="15305" width="6.42578125" style="29" bestFit="1" customWidth="1"/>
    <col min="15306" max="15306" width="6.85546875" style="29" bestFit="1" customWidth="1"/>
    <col min="15307" max="15307" width="6.5703125" style="29" bestFit="1" customWidth="1"/>
    <col min="15308" max="15308" width="6.7109375" style="29" bestFit="1" customWidth="1"/>
    <col min="15309" max="15309" width="6.85546875" style="29" bestFit="1" customWidth="1"/>
    <col min="15310" max="15310" width="6.5703125" style="29" bestFit="1" customWidth="1"/>
    <col min="15311" max="15312" width="6.7109375" style="29" bestFit="1" customWidth="1"/>
    <col min="15313" max="15314" width="6.5703125" style="29" bestFit="1" customWidth="1"/>
    <col min="15315" max="15315" width="7.140625" style="29" bestFit="1" customWidth="1"/>
    <col min="15316" max="15317" width="6.28515625" style="29" bestFit="1" customWidth="1"/>
    <col min="15318" max="15318" width="7.140625" style="29" bestFit="1" customWidth="1"/>
    <col min="15319" max="15319" width="6.140625" style="29" customWidth="1"/>
    <col min="15320" max="15320" width="6" style="29" customWidth="1"/>
    <col min="15321" max="15321" width="6.28515625" style="29" bestFit="1" customWidth="1"/>
    <col min="15322" max="15323" width="7.140625" style="29" bestFit="1" customWidth="1"/>
    <col min="15324" max="15324" width="6.28515625" style="29" bestFit="1" customWidth="1"/>
    <col min="15325" max="15325" width="8.5703125" style="29" customWidth="1"/>
    <col min="15326" max="15326" width="9.140625" style="29"/>
    <col min="15327" max="15327" width="6.7109375" style="29" bestFit="1" customWidth="1"/>
    <col min="15328" max="15328" width="6.5703125" style="29" customWidth="1"/>
    <col min="15329" max="15329" width="6.7109375" style="29" bestFit="1" customWidth="1"/>
    <col min="15330" max="15330" width="7.28515625" style="29" customWidth="1"/>
    <col min="15331" max="15331" width="6.28515625" style="29" customWidth="1"/>
    <col min="15332" max="15332" width="7.140625" style="29" bestFit="1" customWidth="1"/>
    <col min="15333" max="15333" width="6.42578125" style="29" bestFit="1" customWidth="1"/>
    <col min="15334" max="15334" width="7.85546875" style="29" bestFit="1" customWidth="1"/>
    <col min="15335" max="15335" width="10" style="29" bestFit="1" customWidth="1"/>
    <col min="15336" max="15336" width="9.85546875" style="29" customWidth="1"/>
    <col min="15337" max="15376" width="9.28515625" style="29" bestFit="1" customWidth="1"/>
    <col min="15377" max="15377" width="76.85546875" style="29" bestFit="1" customWidth="1"/>
    <col min="15378" max="15534" width="9.140625" style="29"/>
    <col min="15535" max="15535" width="7.140625" style="29" customWidth="1"/>
    <col min="15536" max="15536" width="76.85546875" style="29" bestFit="1" customWidth="1"/>
    <col min="15537" max="15537" width="9.140625" style="29"/>
    <col min="15538" max="15539" width="7.85546875" style="29" customWidth="1"/>
    <col min="15540" max="15540" width="8" style="29" customWidth="1"/>
    <col min="15541" max="15541" width="7.7109375" style="29" bestFit="1" customWidth="1"/>
    <col min="15542" max="15542" width="8.5703125" style="29" customWidth="1"/>
    <col min="15543" max="15543" width="6.28515625" style="29" bestFit="1" customWidth="1"/>
    <col min="15544" max="15544" width="5.140625" style="29" bestFit="1" customWidth="1"/>
    <col min="15545" max="15545" width="6.85546875" style="29" customWidth="1"/>
    <col min="15546" max="15546" width="5.85546875" style="29" customWidth="1"/>
    <col min="15547" max="15547" width="7.140625" style="29" customWidth="1"/>
    <col min="15548" max="15548" width="6.140625" style="29" bestFit="1" customWidth="1"/>
    <col min="15549" max="15549" width="6" style="29" bestFit="1" customWidth="1"/>
    <col min="15550" max="15551" width="6.140625" style="29" bestFit="1" customWidth="1"/>
    <col min="15552" max="15552" width="6" style="29" customWidth="1"/>
    <col min="15553" max="15557" width="6.140625" style="29" bestFit="1" customWidth="1"/>
    <col min="15558" max="15558" width="6" style="29" bestFit="1" customWidth="1"/>
    <col min="15559" max="15560" width="6.140625" style="29" bestFit="1" customWidth="1"/>
    <col min="15561" max="15561" width="6.42578125" style="29" bestFit="1" customWidth="1"/>
    <col min="15562" max="15562" width="6.85546875" style="29" bestFit="1" customWidth="1"/>
    <col min="15563" max="15563" width="6.5703125" style="29" bestFit="1" customWidth="1"/>
    <col min="15564" max="15564" width="6.7109375" style="29" bestFit="1" customWidth="1"/>
    <col min="15565" max="15565" width="6.85546875" style="29" bestFit="1" customWidth="1"/>
    <col min="15566" max="15566" width="6.5703125" style="29" bestFit="1" customWidth="1"/>
    <col min="15567" max="15568" width="6.7109375" style="29" bestFit="1" customWidth="1"/>
    <col min="15569" max="15570" width="6.5703125" style="29" bestFit="1" customWidth="1"/>
    <col min="15571" max="15571" width="7.140625" style="29" bestFit="1" customWidth="1"/>
    <col min="15572" max="15573" width="6.28515625" style="29" bestFit="1" customWidth="1"/>
    <col min="15574" max="15574" width="7.140625" style="29" bestFit="1" customWidth="1"/>
    <col min="15575" max="15575" width="6.140625" style="29" customWidth="1"/>
    <col min="15576" max="15576" width="6" style="29" customWidth="1"/>
    <col min="15577" max="15577" width="6.28515625" style="29" bestFit="1" customWidth="1"/>
    <col min="15578" max="15579" width="7.140625" style="29" bestFit="1" customWidth="1"/>
    <col min="15580" max="15580" width="6.28515625" style="29" bestFit="1" customWidth="1"/>
    <col min="15581" max="15581" width="8.5703125" style="29" customWidth="1"/>
    <col min="15582" max="15582" width="9.140625" style="29"/>
    <col min="15583" max="15583" width="6.7109375" style="29" bestFit="1" customWidth="1"/>
    <col min="15584" max="15584" width="6.5703125" style="29" customWidth="1"/>
    <col min="15585" max="15585" width="6.7109375" style="29" bestFit="1" customWidth="1"/>
    <col min="15586" max="15586" width="7.28515625" style="29" customWidth="1"/>
    <col min="15587" max="15587" width="6.28515625" style="29" customWidth="1"/>
    <col min="15588" max="15588" width="7.140625" style="29" bestFit="1" customWidth="1"/>
    <col min="15589" max="15589" width="6.42578125" style="29" bestFit="1" customWidth="1"/>
    <col min="15590" max="15590" width="7.85546875" style="29" bestFit="1" customWidth="1"/>
    <col min="15591" max="15591" width="10" style="29" bestFit="1" customWidth="1"/>
    <col min="15592" max="15592" width="9.85546875" style="29" customWidth="1"/>
    <col min="15593" max="15632" width="9.28515625" style="29" bestFit="1" customWidth="1"/>
    <col min="15633" max="15633" width="76.85546875" style="29" bestFit="1" customWidth="1"/>
    <col min="15634" max="15790" width="9.140625" style="29"/>
    <col min="15791" max="15791" width="7.140625" style="29" customWidth="1"/>
    <col min="15792" max="15792" width="76.85546875" style="29" bestFit="1" customWidth="1"/>
    <col min="15793" max="15793" width="9.140625" style="29"/>
    <col min="15794" max="15795" width="7.85546875" style="29" customWidth="1"/>
    <col min="15796" max="15796" width="8" style="29" customWidth="1"/>
    <col min="15797" max="15797" width="7.7109375" style="29" bestFit="1" customWidth="1"/>
    <col min="15798" max="15798" width="8.5703125" style="29" customWidth="1"/>
    <col min="15799" max="15799" width="6.28515625" style="29" bestFit="1" customWidth="1"/>
    <col min="15800" max="15800" width="5.140625" style="29" bestFit="1" customWidth="1"/>
    <col min="15801" max="15801" width="6.85546875" style="29" customWidth="1"/>
    <col min="15802" max="15802" width="5.85546875" style="29" customWidth="1"/>
    <col min="15803" max="15803" width="7.140625" style="29" customWidth="1"/>
    <col min="15804" max="15804" width="6.140625" style="29" bestFit="1" customWidth="1"/>
    <col min="15805" max="15805" width="6" style="29" bestFit="1" customWidth="1"/>
    <col min="15806" max="15807" width="6.140625" style="29" bestFit="1" customWidth="1"/>
    <col min="15808" max="15808" width="6" style="29" customWidth="1"/>
    <col min="15809" max="15813" width="6.140625" style="29" bestFit="1" customWidth="1"/>
    <col min="15814" max="15814" width="6" style="29" bestFit="1" customWidth="1"/>
    <col min="15815" max="15816" width="6.140625" style="29" bestFit="1" customWidth="1"/>
    <col min="15817" max="15817" width="6.42578125" style="29" bestFit="1" customWidth="1"/>
    <col min="15818" max="15818" width="6.85546875" style="29" bestFit="1" customWidth="1"/>
    <col min="15819" max="15819" width="6.5703125" style="29" bestFit="1" customWidth="1"/>
    <col min="15820" max="15820" width="6.7109375" style="29" bestFit="1" customWidth="1"/>
    <col min="15821" max="15821" width="6.85546875" style="29" bestFit="1" customWidth="1"/>
    <col min="15822" max="15822" width="6.5703125" style="29" bestFit="1" customWidth="1"/>
    <col min="15823" max="15824" width="6.7109375" style="29" bestFit="1" customWidth="1"/>
    <col min="15825" max="15826" width="6.5703125" style="29" bestFit="1" customWidth="1"/>
    <col min="15827" max="15827" width="7.140625" style="29" bestFit="1" customWidth="1"/>
    <col min="15828" max="15829" width="6.28515625" style="29" bestFit="1" customWidth="1"/>
    <col min="15830" max="15830" width="7.140625" style="29" bestFit="1" customWidth="1"/>
    <col min="15831" max="15831" width="6.140625" style="29" customWidth="1"/>
    <col min="15832" max="15832" width="6" style="29" customWidth="1"/>
    <col min="15833" max="15833" width="6.28515625" style="29" bestFit="1" customWidth="1"/>
    <col min="15834" max="15835" width="7.140625" style="29" bestFit="1" customWidth="1"/>
    <col min="15836" max="15836" width="6.28515625" style="29" bestFit="1" customWidth="1"/>
    <col min="15837" max="15837" width="8.5703125" style="29" customWidth="1"/>
    <col min="15838" max="15838" width="9.140625" style="29"/>
    <col min="15839" max="15839" width="6.7109375" style="29" bestFit="1" customWidth="1"/>
    <col min="15840" max="15840" width="6.5703125" style="29" customWidth="1"/>
    <col min="15841" max="15841" width="6.7109375" style="29" bestFit="1" customWidth="1"/>
    <col min="15842" max="15842" width="7.28515625" style="29" customWidth="1"/>
    <col min="15843" max="15843" width="6.28515625" style="29" customWidth="1"/>
    <col min="15844" max="15844" width="7.140625" style="29" bestFit="1" customWidth="1"/>
    <col min="15845" max="15845" width="6.42578125" style="29" bestFit="1" customWidth="1"/>
    <col min="15846" max="15846" width="7.85546875" style="29" bestFit="1" customWidth="1"/>
    <col min="15847" max="15847" width="10" style="29" bestFit="1" customWidth="1"/>
    <col min="15848" max="15848" width="9.85546875" style="29" customWidth="1"/>
    <col min="15849" max="15888" width="9.28515625" style="29" bestFit="1" customWidth="1"/>
    <col min="15889" max="15889" width="76.85546875" style="29" bestFit="1" customWidth="1"/>
    <col min="15890" max="16046" width="9.140625" style="29"/>
    <col min="16047" max="16047" width="7.140625" style="29" customWidth="1"/>
    <col min="16048" max="16048" width="76.85546875" style="29" bestFit="1" customWidth="1"/>
    <col min="16049" max="16049" width="9.140625" style="29"/>
    <col min="16050" max="16051" width="7.85546875" style="29" customWidth="1"/>
    <col min="16052" max="16052" width="8" style="29" customWidth="1"/>
    <col min="16053" max="16053" width="7.7109375" style="29" bestFit="1" customWidth="1"/>
    <col min="16054" max="16054" width="8.5703125" style="29" customWidth="1"/>
    <col min="16055" max="16055" width="6.28515625" style="29" bestFit="1" customWidth="1"/>
    <col min="16056" max="16056" width="5.140625" style="29" bestFit="1" customWidth="1"/>
    <col min="16057" max="16057" width="6.85546875" style="29" customWidth="1"/>
    <col min="16058" max="16058" width="5.85546875" style="29" customWidth="1"/>
    <col min="16059" max="16059" width="7.140625" style="29" customWidth="1"/>
    <col min="16060" max="16060" width="6.140625" style="29" bestFit="1" customWidth="1"/>
    <col min="16061" max="16061" width="6" style="29" bestFit="1" customWidth="1"/>
    <col min="16062" max="16063" width="6.140625" style="29" bestFit="1" customWidth="1"/>
    <col min="16064" max="16064" width="6" style="29" customWidth="1"/>
    <col min="16065" max="16069" width="6.140625" style="29" bestFit="1" customWidth="1"/>
    <col min="16070" max="16070" width="6" style="29" bestFit="1" customWidth="1"/>
    <col min="16071" max="16072" width="6.140625" style="29" bestFit="1" customWidth="1"/>
    <col min="16073" max="16073" width="6.42578125" style="29" bestFit="1" customWidth="1"/>
    <col min="16074" max="16074" width="6.85546875" style="29" bestFit="1" customWidth="1"/>
    <col min="16075" max="16075" width="6.5703125" style="29" bestFit="1" customWidth="1"/>
    <col min="16076" max="16076" width="6.7109375" style="29" bestFit="1" customWidth="1"/>
    <col min="16077" max="16077" width="6.85546875" style="29" bestFit="1" customWidth="1"/>
    <col min="16078" max="16078" width="6.5703125" style="29" bestFit="1" customWidth="1"/>
    <col min="16079" max="16080" width="6.7109375" style="29" bestFit="1" customWidth="1"/>
    <col min="16081" max="16082" width="6.5703125" style="29" bestFit="1" customWidth="1"/>
    <col min="16083" max="16083" width="7.140625" style="29" bestFit="1" customWidth="1"/>
    <col min="16084" max="16085" width="6.28515625" style="29" bestFit="1" customWidth="1"/>
    <col min="16086" max="16086" width="7.140625" style="29" bestFit="1" customWidth="1"/>
    <col min="16087" max="16087" width="6.140625" style="29" customWidth="1"/>
    <col min="16088" max="16088" width="6" style="29" customWidth="1"/>
    <col min="16089" max="16089" width="6.28515625" style="29" bestFit="1" customWidth="1"/>
    <col min="16090" max="16091" width="7.140625" style="29" bestFit="1" customWidth="1"/>
    <col min="16092" max="16092" width="6.28515625" style="29" bestFit="1" customWidth="1"/>
    <col min="16093" max="16093" width="8.5703125" style="29" customWidth="1"/>
    <col min="16094" max="16094" width="9.140625" style="29"/>
    <col min="16095" max="16095" width="6.7109375" style="29" bestFit="1" customWidth="1"/>
    <col min="16096" max="16096" width="6.5703125" style="29" customWidth="1"/>
    <col min="16097" max="16097" width="6.7109375" style="29" bestFit="1" customWidth="1"/>
    <col min="16098" max="16098" width="7.28515625" style="29" customWidth="1"/>
    <col min="16099" max="16099" width="6.28515625" style="29" customWidth="1"/>
    <col min="16100" max="16100" width="7.140625" style="29" bestFit="1" customWidth="1"/>
    <col min="16101" max="16101" width="6.42578125" style="29" bestFit="1" customWidth="1"/>
    <col min="16102" max="16102" width="7.85546875" style="29" bestFit="1" customWidth="1"/>
    <col min="16103" max="16103" width="10" style="29" bestFit="1" customWidth="1"/>
    <col min="16104" max="16104" width="9.85546875" style="29" customWidth="1"/>
    <col min="16105" max="16144" width="9.28515625" style="29" bestFit="1" customWidth="1"/>
    <col min="16145" max="16145" width="76.85546875" style="29" bestFit="1" customWidth="1"/>
    <col min="16146" max="16384" width="9.140625" style="29"/>
  </cols>
  <sheetData>
    <row r="1" spans="1:17" s="26" customFormat="1" ht="12.2" customHeight="1">
      <c r="A1" s="10"/>
      <c r="C1" s="27"/>
    </row>
    <row r="2" spans="1:17" ht="12.2" customHeight="1">
      <c r="A2" s="28" t="s">
        <v>349</v>
      </c>
    </row>
    <row r="3" spans="1:17" ht="12.2" customHeight="1">
      <c r="A3" s="28" t="s">
        <v>354</v>
      </c>
    </row>
    <row r="4" spans="1:17" ht="6" customHeight="1">
      <c r="A4" s="30"/>
    </row>
    <row r="5" spans="1:17" ht="12.2" customHeight="1">
      <c r="A5" s="29" t="s">
        <v>23</v>
      </c>
    </row>
    <row r="6" spans="1:17" ht="6" customHeight="1"/>
    <row r="7" spans="1:17" s="31" customFormat="1" ht="15" customHeight="1" thickBot="1">
      <c r="A7" s="125" t="s">
        <v>24</v>
      </c>
      <c r="B7" s="127" t="s">
        <v>25</v>
      </c>
      <c r="C7" s="129" t="s">
        <v>26</v>
      </c>
      <c r="D7" s="129"/>
      <c r="E7" s="129"/>
      <c r="F7" s="129"/>
      <c r="G7" s="129"/>
      <c r="H7" s="129"/>
      <c r="I7" s="134" t="s">
        <v>310</v>
      </c>
      <c r="J7" s="135"/>
      <c r="K7" s="135"/>
      <c r="L7" s="135"/>
      <c r="M7" s="135"/>
      <c r="N7" s="135"/>
      <c r="O7" s="135"/>
      <c r="P7" s="136"/>
      <c r="Q7" s="122" t="s">
        <v>27</v>
      </c>
    </row>
    <row r="8" spans="1:17" s="31" customFormat="1" ht="15" customHeight="1" thickBot="1">
      <c r="A8" s="125"/>
      <c r="B8" s="127"/>
      <c r="C8" s="130" t="s">
        <v>28</v>
      </c>
      <c r="D8" s="130" t="s">
        <v>331</v>
      </c>
      <c r="E8" s="130" t="s">
        <v>29</v>
      </c>
      <c r="F8" s="130" t="s">
        <v>327</v>
      </c>
      <c r="G8" s="130" t="s">
        <v>328</v>
      </c>
      <c r="H8" s="130" t="s">
        <v>30</v>
      </c>
      <c r="I8" s="130" t="s">
        <v>305</v>
      </c>
      <c r="J8" s="130" t="s">
        <v>106</v>
      </c>
      <c r="K8" s="130" t="s">
        <v>107</v>
      </c>
      <c r="L8" s="130" t="s">
        <v>108</v>
      </c>
      <c r="M8" s="132" t="s">
        <v>335</v>
      </c>
      <c r="N8" s="59"/>
      <c r="O8" s="130" t="s">
        <v>333</v>
      </c>
      <c r="P8" s="130" t="s">
        <v>109</v>
      </c>
      <c r="Q8" s="122"/>
    </row>
    <row r="9" spans="1:17" s="33" customFormat="1" ht="15" customHeight="1" thickBot="1">
      <c r="A9" s="126"/>
      <c r="B9" s="128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3"/>
      <c r="N9" s="58" t="s">
        <v>337</v>
      </c>
      <c r="O9" s="131"/>
      <c r="P9" s="131"/>
      <c r="Q9" s="123"/>
    </row>
    <row r="10" spans="1:17" s="31" customFormat="1" ht="15" customHeight="1">
      <c r="A10" s="34" t="s">
        <v>31</v>
      </c>
      <c r="B10" s="35" t="s">
        <v>110</v>
      </c>
      <c r="C10" s="36"/>
      <c r="D10" s="36"/>
      <c r="E10" s="36"/>
      <c r="F10" s="36"/>
      <c r="G10" s="36"/>
      <c r="H10" s="37"/>
      <c r="I10" s="36"/>
      <c r="J10" s="36"/>
      <c r="K10" s="36"/>
      <c r="L10" s="36"/>
      <c r="M10" s="36"/>
      <c r="N10" s="36"/>
      <c r="O10" s="36"/>
      <c r="P10" s="38"/>
      <c r="Q10" s="39" t="s">
        <v>111</v>
      </c>
    </row>
    <row r="11" spans="1:17" s="31" customFormat="1" ht="15" customHeight="1">
      <c r="A11" s="34" t="s">
        <v>32</v>
      </c>
      <c r="B11" s="35" t="s">
        <v>112</v>
      </c>
      <c r="C11" s="36"/>
      <c r="D11" s="36"/>
      <c r="E11" s="36"/>
      <c r="F11" s="36"/>
      <c r="G11" s="36"/>
      <c r="H11" s="37"/>
      <c r="I11" s="36"/>
      <c r="J11" s="36"/>
      <c r="K11" s="36"/>
      <c r="L11" s="36"/>
      <c r="M11" s="36"/>
      <c r="N11" s="36"/>
      <c r="O11" s="36"/>
      <c r="P11" s="38"/>
      <c r="Q11" s="39" t="s">
        <v>113</v>
      </c>
    </row>
    <row r="12" spans="1:17" s="31" customFormat="1" ht="15" customHeight="1">
      <c r="A12" s="34" t="s">
        <v>33</v>
      </c>
      <c r="B12" s="35" t="s">
        <v>114</v>
      </c>
      <c r="C12" s="36"/>
      <c r="D12" s="36"/>
      <c r="E12" s="36"/>
      <c r="F12" s="36"/>
      <c r="G12" s="36"/>
      <c r="H12" s="37"/>
      <c r="I12" s="36"/>
      <c r="J12" s="36"/>
      <c r="K12" s="36"/>
      <c r="L12" s="36"/>
      <c r="M12" s="36"/>
      <c r="N12" s="36"/>
      <c r="O12" s="36"/>
      <c r="P12" s="38"/>
      <c r="Q12" s="39" t="s">
        <v>115</v>
      </c>
    </row>
    <row r="13" spans="1:17" s="31" customFormat="1" ht="15" customHeight="1">
      <c r="A13" s="34" t="s">
        <v>116</v>
      </c>
      <c r="B13" s="40" t="s">
        <v>117</v>
      </c>
      <c r="C13" s="36"/>
      <c r="D13" s="36"/>
      <c r="E13" s="36"/>
      <c r="F13" s="36"/>
      <c r="G13" s="36"/>
      <c r="H13" s="37"/>
      <c r="I13" s="36"/>
      <c r="J13" s="36"/>
      <c r="K13" s="36"/>
      <c r="L13" s="36"/>
      <c r="M13" s="36"/>
      <c r="N13" s="36"/>
      <c r="O13" s="36"/>
      <c r="P13" s="38"/>
      <c r="Q13" s="41" t="s">
        <v>118</v>
      </c>
    </row>
    <row r="14" spans="1:17" s="31" customFormat="1" ht="15" customHeight="1">
      <c r="A14" s="34" t="s">
        <v>119</v>
      </c>
      <c r="B14" s="35" t="s">
        <v>120</v>
      </c>
      <c r="C14" s="36"/>
      <c r="D14" s="36"/>
      <c r="E14" s="36"/>
      <c r="F14" s="36"/>
      <c r="G14" s="36"/>
      <c r="H14" s="37"/>
      <c r="I14" s="36"/>
      <c r="J14" s="36"/>
      <c r="K14" s="36"/>
      <c r="L14" s="36"/>
      <c r="M14" s="36"/>
      <c r="N14" s="36"/>
      <c r="O14" s="36"/>
      <c r="P14" s="38"/>
      <c r="Q14" s="39" t="s">
        <v>121</v>
      </c>
    </row>
    <row r="15" spans="1:17" s="31" customFormat="1" ht="15" customHeight="1">
      <c r="A15" s="34" t="s">
        <v>122</v>
      </c>
      <c r="B15" s="35" t="s">
        <v>123</v>
      </c>
      <c r="C15" s="36"/>
      <c r="D15" s="36"/>
      <c r="E15" s="36"/>
      <c r="F15" s="36"/>
      <c r="G15" s="36"/>
      <c r="H15" s="37"/>
      <c r="I15" s="36"/>
      <c r="J15" s="36"/>
      <c r="K15" s="36"/>
      <c r="L15" s="36"/>
      <c r="M15" s="36"/>
      <c r="N15" s="36"/>
      <c r="O15" s="36"/>
      <c r="P15" s="38"/>
      <c r="Q15" s="39" t="s">
        <v>124</v>
      </c>
    </row>
    <row r="16" spans="1:17" s="31" customFormat="1" ht="15" customHeight="1">
      <c r="A16" s="34" t="s">
        <v>125</v>
      </c>
      <c r="B16" s="35" t="s">
        <v>126</v>
      </c>
      <c r="C16" s="36"/>
      <c r="D16" s="36"/>
      <c r="E16" s="36"/>
      <c r="F16" s="36"/>
      <c r="G16" s="36"/>
      <c r="H16" s="37"/>
      <c r="I16" s="36"/>
      <c r="J16" s="36"/>
      <c r="K16" s="36"/>
      <c r="L16" s="36"/>
      <c r="M16" s="36"/>
      <c r="N16" s="36"/>
      <c r="O16" s="36"/>
      <c r="P16" s="38"/>
      <c r="Q16" s="39" t="s">
        <v>127</v>
      </c>
    </row>
    <row r="17" spans="1:17" s="31" customFormat="1" ht="15" customHeight="1">
      <c r="A17" s="34" t="s">
        <v>128</v>
      </c>
      <c r="B17" s="40" t="s">
        <v>129</v>
      </c>
      <c r="C17" s="36"/>
      <c r="D17" s="36"/>
      <c r="E17" s="36"/>
      <c r="F17" s="36"/>
      <c r="G17" s="36"/>
      <c r="H17" s="37"/>
      <c r="I17" s="36"/>
      <c r="J17" s="36"/>
      <c r="K17" s="36"/>
      <c r="L17" s="36"/>
      <c r="M17" s="36"/>
      <c r="N17" s="36"/>
      <c r="O17" s="36"/>
      <c r="P17" s="38"/>
      <c r="Q17" s="41" t="s">
        <v>130</v>
      </c>
    </row>
    <row r="18" spans="1:17" s="31" customFormat="1" ht="15" customHeight="1">
      <c r="A18" s="34" t="s">
        <v>34</v>
      </c>
      <c r="B18" s="35" t="s">
        <v>131</v>
      </c>
      <c r="C18" s="36"/>
      <c r="D18" s="36"/>
      <c r="E18" s="36"/>
      <c r="F18" s="36"/>
      <c r="G18" s="36"/>
      <c r="H18" s="37"/>
      <c r="I18" s="36"/>
      <c r="J18" s="36"/>
      <c r="K18" s="36"/>
      <c r="L18" s="36"/>
      <c r="M18" s="36"/>
      <c r="N18" s="36"/>
      <c r="O18" s="36"/>
      <c r="P18" s="38"/>
      <c r="Q18" s="39" t="s">
        <v>132</v>
      </c>
    </row>
    <row r="19" spans="1:17" s="31" customFormat="1" ht="15" customHeight="1">
      <c r="A19" s="34" t="s">
        <v>35</v>
      </c>
      <c r="B19" s="35" t="s">
        <v>133</v>
      </c>
      <c r="C19" s="36"/>
      <c r="D19" s="36"/>
      <c r="E19" s="36"/>
      <c r="F19" s="36"/>
      <c r="G19" s="36"/>
      <c r="H19" s="37"/>
      <c r="I19" s="36"/>
      <c r="J19" s="36"/>
      <c r="K19" s="36"/>
      <c r="L19" s="36"/>
      <c r="M19" s="36"/>
      <c r="N19" s="36"/>
      <c r="O19" s="36"/>
      <c r="P19" s="38"/>
      <c r="Q19" s="39" t="s">
        <v>134</v>
      </c>
    </row>
    <row r="20" spans="1:17" s="31" customFormat="1" ht="15" customHeight="1">
      <c r="A20" s="34" t="s">
        <v>36</v>
      </c>
      <c r="B20" s="35" t="s">
        <v>135</v>
      </c>
      <c r="C20" s="36"/>
      <c r="D20" s="36"/>
      <c r="E20" s="36"/>
      <c r="F20" s="36"/>
      <c r="G20" s="36"/>
      <c r="H20" s="37"/>
      <c r="I20" s="36"/>
      <c r="J20" s="36"/>
      <c r="K20" s="36"/>
      <c r="L20" s="36"/>
      <c r="M20" s="36"/>
      <c r="N20" s="36"/>
      <c r="O20" s="36"/>
      <c r="P20" s="38"/>
      <c r="Q20" s="39" t="s">
        <v>136</v>
      </c>
    </row>
    <row r="21" spans="1:17" s="31" customFormat="1" ht="15" customHeight="1">
      <c r="A21" s="34" t="s">
        <v>37</v>
      </c>
      <c r="B21" s="40" t="s">
        <v>137</v>
      </c>
      <c r="C21" s="36"/>
      <c r="D21" s="36"/>
      <c r="E21" s="36"/>
      <c r="F21" s="36"/>
      <c r="G21" s="36"/>
      <c r="H21" s="37"/>
      <c r="I21" s="36"/>
      <c r="J21" s="36"/>
      <c r="K21" s="36"/>
      <c r="L21" s="36"/>
      <c r="M21" s="36"/>
      <c r="N21" s="36"/>
      <c r="O21" s="36"/>
      <c r="P21" s="38"/>
      <c r="Q21" s="41" t="s">
        <v>138</v>
      </c>
    </row>
    <row r="22" spans="1:17" s="31" customFormat="1" ht="15" customHeight="1">
      <c r="A22" s="34" t="s">
        <v>38</v>
      </c>
      <c r="B22" s="35" t="s">
        <v>139</v>
      </c>
      <c r="C22" s="36"/>
      <c r="D22" s="36"/>
      <c r="E22" s="36"/>
      <c r="F22" s="36"/>
      <c r="G22" s="36"/>
      <c r="H22" s="37"/>
      <c r="I22" s="36"/>
      <c r="J22" s="36"/>
      <c r="K22" s="36"/>
      <c r="L22" s="36"/>
      <c r="M22" s="36"/>
      <c r="N22" s="36"/>
      <c r="O22" s="36"/>
      <c r="P22" s="38"/>
      <c r="Q22" s="39" t="s">
        <v>140</v>
      </c>
    </row>
    <row r="23" spans="1:17" s="31" customFormat="1" ht="15" customHeight="1">
      <c r="A23" s="34" t="s">
        <v>39</v>
      </c>
      <c r="B23" s="35" t="s">
        <v>141</v>
      </c>
      <c r="C23" s="36"/>
      <c r="D23" s="36"/>
      <c r="E23" s="36"/>
      <c r="F23" s="36"/>
      <c r="G23" s="36"/>
      <c r="H23" s="37"/>
      <c r="I23" s="36"/>
      <c r="J23" s="36"/>
      <c r="K23" s="36"/>
      <c r="L23" s="36"/>
      <c r="M23" s="36"/>
      <c r="N23" s="36"/>
      <c r="O23" s="36"/>
      <c r="P23" s="38"/>
      <c r="Q23" s="39" t="s">
        <v>142</v>
      </c>
    </row>
    <row r="24" spans="1:17" s="31" customFormat="1" ht="12.75" hidden="1" customHeight="1">
      <c r="A24" s="34" t="s">
        <v>40</v>
      </c>
      <c r="B24" s="35" t="s">
        <v>143</v>
      </c>
      <c r="C24" s="36"/>
      <c r="D24" s="36"/>
      <c r="E24" s="36"/>
      <c r="F24" s="36"/>
      <c r="G24" s="36"/>
      <c r="H24" s="37"/>
      <c r="I24" s="36"/>
      <c r="J24" s="36"/>
      <c r="K24" s="36"/>
      <c r="L24" s="36"/>
      <c r="M24" s="36"/>
      <c r="N24" s="36"/>
      <c r="O24" s="36"/>
      <c r="P24" s="38"/>
      <c r="Q24" s="39" t="s">
        <v>144</v>
      </c>
    </row>
    <row r="25" spans="1:17" s="31" customFormat="1" hidden="1">
      <c r="A25" s="34" t="s">
        <v>41</v>
      </c>
      <c r="B25" s="40" t="s">
        <v>145</v>
      </c>
      <c r="C25" s="36"/>
      <c r="D25" s="36"/>
      <c r="E25" s="36"/>
      <c r="F25" s="36"/>
      <c r="G25" s="36"/>
      <c r="H25" s="37"/>
      <c r="I25" s="36"/>
      <c r="J25" s="36"/>
      <c r="K25" s="36"/>
      <c r="L25" s="36"/>
      <c r="M25" s="36"/>
      <c r="N25" s="36"/>
      <c r="O25" s="36"/>
      <c r="P25" s="38"/>
      <c r="Q25" s="41" t="s">
        <v>146</v>
      </c>
    </row>
    <row r="26" spans="1:17" s="31" customFormat="1">
      <c r="A26" s="34" t="s">
        <v>42</v>
      </c>
      <c r="B26" s="35" t="s">
        <v>147</v>
      </c>
      <c r="C26" s="36">
        <v>698.36958678654969</v>
      </c>
      <c r="D26" s="36">
        <v>5.0180645694639633E-2</v>
      </c>
      <c r="E26" s="36">
        <v>1.343714253852246</v>
      </c>
      <c r="F26" s="36">
        <v>2.7944115658994645E-5</v>
      </c>
      <c r="G26" s="36">
        <v>0</v>
      </c>
      <c r="H26" s="36">
        <v>726.01248189936507</v>
      </c>
      <c r="I26" s="36">
        <v>710.87574169601953</v>
      </c>
      <c r="J26" s="36">
        <v>5.1542584591220075</v>
      </c>
      <c r="K26" s="36">
        <v>0</v>
      </c>
      <c r="L26" s="36">
        <v>0</v>
      </c>
      <c r="M26" s="36">
        <v>1.2395746875694331</v>
      </c>
      <c r="N26" s="36">
        <v>0</v>
      </c>
      <c r="O26" s="36">
        <v>8.7429070566541043</v>
      </c>
      <c r="P26" s="36">
        <v>726.01248189936507</v>
      </c>
      <c r="Q26" s="39" t="s">
        <v>148</v>
      </c>
    </row>
    <row r="27" spans="1:17" s="31" customFormat="1" ht="12.75" hidden="1" customHeight="1">
      <c r="A27" s="34" t="s">
        <v>43</v>
      </c>
      <c r="B27" s="35" t="s">
        <v>149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9" t="s">
        <v>150</v>
      </c>
    </row>
    <row r="28" spans="1:17" s="31" customFormat="1" ht="12.75" hidden="1" customHeight="1">
      <c r="A28" s="34" t="s">
        <v>44</v>
      </c>
      <c r="B28" s="35" t="s">
        <v>151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9" t="s">
        <v>152</v>
      </c>
    </row>
    <row r="29" spans="1:17" s="31" customFormat="1" ht="12.75" hidden="1" customHeight="1">
      <c r="A29" s="34" t="s">
        <v>45</v>
      </c>
      <c r="B29" s="40" t="s">
        <v>153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41" t="s">
        <v>154</v>
      </c>
    </row>
    <row r="30" spans="1:17" s="31" customFormat="1" ht="12.75" hidden="1" customHeight="1">
      <c r="A30" s="34" t="s">
        <v>46</v>
      </c>
      <c r="B30" s="35" t="s">
        <v>155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9" t="s">
        <v>156</v>
      </c>
    </row>
    <row r="31" spans="1:17" s="31" customFormat="1" hidden="1">
      <c r="A31" s="34" t="s">
        <v>47</v>
      </c>
      <c r="B31" s="35" t="s">
        <v>157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9" t="s">
        <v>158</v>
      </c>
    </row>
    <row r="32" spans="1:17" s="31" customFormat="1" ht="12.75" hidden="1" customHeight="1">
      <c r="A32" s="34" t="s">
        <v>48</v>
      </c>
      <c r="B32" s="35" t="s">
        <v>159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9" t="s">
        <v>160</v>
      </c>
    </row>
    <row r="33" spans="1:17" s="31" customFormat="1" hidden="1">
      <c r="A33" s="34" t="s">
        <v>49</v>
      </c>
      <c r="B33" s="40" t="s">
        <v>161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41" t="s">
        <v>162</v>
      </c>
    </row>
    <row r="34" spans="1:17" s="31" customFormat="1" ht="12.75" hidden="1" customHeight="1">
      <c r="A34" s="34" t="s">
        <v>50</v>
      </c>
      <c r="B34" s="35" t="s">
        <v>163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9" t="s">
        <v>164</v>
      </c>
    </row>
    <row r="35" spans="1:17" s="31" customFormat="1" hidden="1">
      <c r="A35" s="34" t="s">
        <v>51</v>
      </c>
      <c r="B35" s="35" t="s">
        <v>165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9" t="s">
        <v>166</v>
      </c>
    </row>
    <row r="36" spans="1:17" s="31" customFormat="1" hidden="1">
      <c r="A36" s="34" t="s">
        <v>52</v>
      </c>
      <c r="B36" s="35" t="s">
        <v>167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9" t="s">
        <v>168</v>
      </c>
    </row>
    <row r="37" spans="1:17" s="31" customFormat="1" ht="12.75" hidden="1" customHeight="1">
      <c r="A37" s="34" t="s">
        <v>53</v>
      </c>
      <c r="B37" s="40" t="s">
        <v>169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41" t="s">
        <v>170</v>
      </c>
    </row>
    <row r="38" spans="1:17" s="31" customFormat="1" ht="12.75" hidden="1" customHeight="1">
      <c r="A38" s="34" t="s">
        <v>54</v>
      </c>
      <c r="B38" s="35" t="s">
        <v>171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9" t="s">
        <v>172</v>
      </c>
    </row>
    <row r="39" spans="1:17" s="31" customFormat="1">
      <c r="A39" s="34" t="s">
        <v>55</v>
      </c>
      <c r="B39" s="35" t="s">
        <v>173</v>
      </c>
      <c r="C39" s="36">
        <v>2.7480399999999998E-3</v>
      </c>
      <c r="D39" s="36">
        <v>0</v>
      </c>
      <c r="E39" s="36">
        <v>1.2050447842664651E-3</v>
      </c>
      <c r="F39" s="36">
        <v>0</v>
      </c>
      <c r="G39" s="36">
        <v>0</v>
      </c>
      <c r="H39" s="36">
        <v>4.3374380006659585E-3</v>
      </c>
      <c r="I39" s="36">
        <v>1.3431520367118387E-4</v>
      </c>
      <c r="J39" s="36">
        <v>2.5549367760261781E-3</v>
      </c>
      <c r="K39" s="36">
        <v>0</v>
      </c>
      <c r="L39" s="36">
        <v>0</v>
      </c>
      <c r="M39" s="36">
        <v>3.0481398212035582E-4</v>
      </c>
      <c r="N39" s="36">
        <v>3.119479758902645E-7</v>
      </c>
      <c r="O39" s="36">
        <v>1.3433720388482408E-3</v>
      </c>
      <c r="P39" s="36">
        <v>4.3374380006659585E-3</v>
      </c>
      <c r="Q39" s="39" t="s">
        <v>174</v>
      </c>
    </row>
    <row r="40" spans="1:17" s="31" customFormat="1" ht="15.75" customHeight="1">
      <c r="A40" s="34" t="s">
        <v>56</v>
      </c>
      <c r="B40" s="35" t="s">
        <v>175</v>
      </c>
      <c r="C40" s="36">
        <v>4.3170000000000002</v>
      </c>
      <c r="D40" s="36">
        <v>21.782</v>
      </c>
      <c r="E40" s="36">
        <v>15.045</v>
      </c>
      <c r="F40" s="36">
        <v>5.0720000000000001</v>
      </c>
      <c r="G40" s="36">
        <v>0</v>
      </c>
      <c r="H40" s="36">
        <v>46.216000000000001</v>
      </c>
      <c r="I40" s="36">
        <v>2.4769999999999999</v>
      </c>
      <c r="J40" s="36">
        <v>26.067</v>
      </c>
      <c r="K40" s="36">
        <v>0</v>
      </c>
      <c r="L40" s="36">
        <v>0</v>
      </c>
      <c r="M40" s="36">
        <v>14.378</v>
      </c>
      <c r="N40" s="36">
        <v>13.727</v>
      </c>
      <c r="O40" s="36">
        <v>3.294</v>
      </c>
      <c r="P40" s="36">
        <v>46.216000000000001</v>
      </c>
      <c r="Q40" s="39" t="s">
        <v>176</v>
      </c>
    </row>
    <row r="41" spans="1:17" s="31" customFormat="1" ht="12.75" hidden="1" customHeight="1">
      <c r="A41" s="34" t="s">
        <v>57</v>
      </c>
      <c r="B41" s="40" t="s">
        <v>177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41" t="s">
        <v>178</v>
      </c>
    </row>
    <row r="42" spans="1:17" s="31" customFormat="1" ht="12.75" hidden="1" customHeight="1">
      <c r="A42" s="34" t="s">
        <v>58</v>
      </c>
      <c r="B42" s="35" t="s">
        <v>179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9" t="s">
        <v>180</v>
      </c>
    </row>
    <row r="43" spans="1:17" s="31" customFormat="1" ht="12.75" hidden="1" customHeight="1">
      <c r="A43" s="42" t="s">
        <v>59</v>
      </c>
      <c r="B43" s="35" t="s">
        <v>181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9" t="s">
        <v>182</v>
      </c>
    </row>
    <row r="44" spans="1:17" s="31" customFormat="1" hidden="1">
      <c r="A44" s="34" t="s">
        <v>183</v>
      </c>
      <c r="B44" s="35" t="s">
        <v>184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9" t="s">
        <v>185</v>
      </c>
    </row>
    <row r="45" spans="1:17" s="31" customFormat="1" hidden="1">
      <c r="A45" s="34" t="s">
        <v>186</v>
      </c>
      <c r="B45" s="40" t="s">
        <v>187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41" t="s">
        <v>188</v>
      </c>
    </row>
    <row r="46" spans="1:17" s="31" customFormat="1" hidden="1">
      <c r="A46" s="34" t="s">
        <v>189</v>
      </c>
      <c r="B46" s="35" t="s">
        <v>190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9" t="s">
        <v>191</v>
      </c>
    </row>
    <row r="47" spans="1:17" s="31" customFormat="1" ht="12.75" hidden="1" customHeight="1">
      <c r="A47" s="34" t="s">
        <v>60</v>
      </c>
      <c r="B47" s="35" t="s">
        <v>192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9" t="s">
        <v>193</v>
      </c>
    </row>
    <row r="48" spans="1:17" s="31" customFormat="1" ht="12.75" hidden="1" customHeight="1">
      <c r="A48" s="34" t="s">
        <v>61</v>
      </c>
      <c r="B48" s="35" t="s">
        <v>194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9" t="s">
        <v>195</v>
      </c>
    </row>
    <row r="49" spans="1:17" s="31" customFormat="1" ht="12.75" hidden="1" customHeight="1">
      <c r="A49" s="34" t="s">
        <v>62</v>
      </c>
      <c r="B49" s="40" t="s">
        <v>196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41" t="s">
        <v>197</v>
      </c>
    </row>
    <row r="50" spans="1:17" s="31" customFormat="1" ht="12.75" hidden="1" customHeight="1">
      <c r="A50" s="34" t="s">
        <v>63</v>
      </c>
      <c r="B50" s="35" t="s">
        <v>198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9" t="s">
        <v>199</v>
      </c>
    </row>
    <row r="51" spans="1:17" s="31" customFormat="1" hidden="1">
      <c r="A51" s="34" t="s">
        <v>64</v>
      </c>
      <c r="B51" s="35" t="s">
        <v>200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9" t="s">
        <v>201</v>
      </c>
    </row>
    <row r="52" spans="1:17" s="65" customFormat="1" ht="12.75" customHeight="1">
      <c r="A52" s="62" t="s">
        <v>65</v>
      </c>
      <c r="B52" s="63" t="s">
        <v>202</v>
      </c>
      <c r="C52" s="57">
        <v>513.30445611360642</v>
      </c>
      <c r="D52" s="57">
        <v>0</v>
      </c>
      <c r="E52" s="57">
        <v>-513.3044661136064</v>
      </c>
      <c r="F52" s="57">
        <v>0</v>
      </c>
      <c r="G52" s="57">
        <v>0</v>
      </c>
      <c r="H52" s="57">
        <v>-9.9999999511055643E-6</v>
      </c>
      <c r="I52" s="57">
        <v>-9.9999999511055643E-6</v>
      </c>
      <c r="J52" s="57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57">
        <v>-9.9999999511055643E-6</v>
      </c>
      <c r="Q52" s="64" t="s">
        <v>203</v>
      </c>
    </row>
    <row r="53" spans="1:17" s="31" customFormat="1" hidden="1">
      <c r="A53" s="34" t="s">
        <v>66</v>
      </c>
      <c r="B53" s="40" t="s">
        <v>204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41" t="s">
        <v>205</v>
      </c>
    </row>
    <row r="54" spans="1:17" s="31" customFormat="1" ht="12.75" hidden="1" customHeight="1">
      <c r="A54" s="34" t="s">
        <v>67</v>
      </c>
      <c r="B54" s="35" t="s">
        <v>206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9" t="s">
        <v>207</v>
      </c>
    </row>
    <row r="55" spans="1:17" s="31" customFormat="1" ht="12.75" hidden="1" customHeight="1">
      <c r="A55" s="34" t="s">
        <v>68</v>
      </c>
      <c r="B55" s="35" t="s">
        <v>208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9" t="s">
        <v>209</v>
      </c>
    </row>
    <row r="56" spans="1:17" s="31" customFormat="1" ht="12.75" hidden="1" customHeight="1">
      <c r="A56" s="34" t="s">
        <v>69</v>
      </c>
      <c r="B56" s="35" t="s">
        <v>210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9" t="s">
        <v>211</v>
      </c>
    </row>
    <row r="57" spans="1:17" s="31" customFormat="1" hidden="1">
      <c r="A57" s="34" t="s">
        <v>70</v>
      </c>
      <c r="B57" s="40" t="s">
        <v>212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41" t="s">
        <v>213</v>
      </c>
    </row>
    <row r="58" spans="1:17" s="31" customFormat="1" ht="12.75" hidden="1" customHeight="1">
      <c r="A58" s="34" t="s">
        <v>71</v>
      </c>
      <c r="B58" s="35" t="s">
        <v>214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9" t="s">
        <v>215</v>
      </c>
    </row>
    <row r="59" spans="1:17" s="31" customFormat="1" ht="12.75" hidden="1" customHeight="1">
      <c r="A59" s="34" t="s">
        <v>72</v>
      </c>
      <c r="B59" s="35" t="s">
        <v>216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9" t="s">
        <v>217</v>
      </c>
    </row>
    <row r="60" spans="1:17" s="31" customFormat="1" ht="12.75" customHeight="1">
      <c r="A60" s="34" t="s">
        <v>73</v>
      </c>
      <c r="B60" s="35" t="s">
        <v>218</v>
      </c>
      <c r="C60" s="36">
        <v>954.88599999999997</v>
      </c>
      <c r="D60" s="36">
        <v>140.47753822751235</v>
      </c>
      <c r="E60" s="36">
        <v>452.66354681496983</v>
      </c>
      <c r="F60" s="36">
        <v>64.799000000000007</v>
      </c>
      <c r="G60" s="36">
        <v>-2.65</v>
      </c>
      <c r="H60" s="36">
        <v>1610.2574855976443</v>
      </c>
      <c r="I60" s="36">
        <v>476.18935218976918</v>
      </c>
      <c r="J60" s="36">
        <v>1078.174654870018</v>
      </c>
      <c r="K60" s="36">
        <v>2.931</v>
      </c>
      <c r="L60" s="36">
        <v>0.437</v>
      </c>
      <c r="M60" s="36">
        <v>2.2960267569834034</v>
      </c>
      <c r="N60" s="36">
        <v>1.1408749455564295</v>
      </c>
      <c r="O60" s="36">
        <v>50.229451780873568</v>
      </c>
      <c r="P60" s="36">
        <v>1610.2574855976443</v>
      </c>
      <c r="Q60" s="39" t="s">
        <v>219</v>
      </c>
    </row>
    <row r="61" spans="1:17" s="31" customFormat="1">
      <c r="A61" s="34" t="s">
        <v>74</v>
      </c>
      <c r="B61" s="40" t="s">
        <v>220</v>
      </c>
      <c r="C61" s="36">
        <v>679.95100000000002</v>
      </c>
      <c r="D61" s="36">
        <v>224.18299999999999</v>
      </c>
      <c r="E61" s="36">
        <v>27.164999999999999</v>
      </c>
      <c r="F61" s="36">
        <v>26.923999999999999</v>
      </c>
      <c r="G61" s="36">
        <v>0</v>
      </c>
      <c r="H61" s="36">
        <v>958.22299999999996</v>
      </c>
      <c r="I61" s="36">
        <v>408.31700000000001</v>
      </c>
      <c r="J61" s="36">
        <v>94.198999999999998</v>
      </c>
      <c r="K61" s="36">
        <v>0</v>
      </c>
      <c r="L61" s="36">
        <v>19.965</v>
      </c>
      <c r="M61" s="36">
        <v>296.77199999999999</v>
      </c>
      <c r="N61" s="36">
        <v>293.62</v>
      </c>
      <c r="O61" s="36">
        <v>138.999</v>
      </c>
      <c r="P61" s="36">
        <v>958.22299999999996</v>
      </c>
      <c r="Q61" s="41" t="s">
        <v>221</v>
      </c>
    </row>
    <row r="62" spans="1:17" s="31" customFormat="1" ht="12.75" customHeight="1">
      <c r="A62" s="34" t="s">
        <v>75</v>
      </c>
      <c r="B62" s="35" t="s">
        <v>222</v>
      </c>
      <c r="C62" s="36">
        <v>860.26900000000001</v>
      </c>
      <c r="D62" s="36">
        <v>51.734000000000002</v>
      </c>
      <c r="E62" s="36">
        <v>0</v>
      </c>
      <c r="F62" s="36">
        <v>1.9430000000000001</v>
      </c>
      <c r="G62" s="36">
        <v>0</v>
      </c>
      <c r="H62" s="36">
        <v>913.94600000000003</v>
      </c>
      <c r="I62" s="36">
        <v>681.76099999999997</v>
      </c>
      <c r="J62" s="36">
        <v>0</v>
      </c>
      <c r="K62" s="36">
        <v>208.48500000000001</v>
      </c>
      <c r="L62" s="36">
        <v>0</v>
      </c>
      <c r="M62" s="36">
        <v>0</v>
      </c>
      <c r="N62" s="36">
        <v>0</v>
      </c>
      <c r="O62" s="36">
        <v>23.7</v>
      </c>
      <c r="P62" s="36">
        <v>913.94600000000003</v>
      </c>
      <c r="Q62" s="39" t="s">
        <v>223</v>
      </c>
    </row>
    <row r="63" spans="1:17" s="31" customFormat="1" ht="12.75" hidden="1" customHeight="1">
      <c r="A63" s="34" t="s">
        <v>76</v>
      </c>
      <c r="B63" s="35" t="s">
        <v>224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9" t="s">
        <v>225</v>
      </c>
    </row>
    <row r="64" spans="1:17" s="31" customFormat="1" hidden="1">
      <c r="A64" s="34" t="s">
        <v>77</v>
      </c>
      <c r="B64" s="35" t="s">
        <v>226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9" t="s">
        <v>227</v>
      </c>
    </row>
    <row r="65" spans="1:18" s="31" customFormat="1" ht="12.75" customHeight="1">
      <c r="A65" s="34" t="s">
        <v>78</v>
      </c>
      <c r="B65" s="40" t="s">
        <v>228</v>
      </c>
      <c r="C65" s="36">
        <v>51.844000000000001</v>
      </c>
      <c r="D65" s="36">
        <v>4.2910000000000004</v>
      </c>
      <c r="E65" s="36">
        <v>0</v>
      </c>
      <c r="F65" s="36">
        <v>2.3540000000000001</v>
      </c>
      <c r="G65" s="36">
        <v>-18.640999999999998</v>
      </c>
      <c r="H65" s="36">
        <v>39.847999999999999</v>
      </c>
      <c r="I65" s="36">
        <v>37.219000000000001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2.629</v>
      </c>
      <c r="P65" s="36">
        <v>39.847999999999999</v>
      </c>
      <c r="Q65" s="41" t="s">
        <v>229</v>
      </c>
    </row>
    <row r="66" spans="1:18" s="31" customFormat="1" ht="12.75" hidden="1" customHeight="1">
      <c r="A66" s="34" t="s">
        <v>79</v>
      </c>
      <c r="B66" s="35" t="s">
        <v>230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9" t="s">
        <v>231</v>
      </c>
    </row>
    <row r="67" spans="1:18" s="31" customFormat="1" ht="12.75" hidden="1" customHeight="1">
      <c r="A67" s="34" t="s">
        <v>80</v>
      </c>
      <c r="B67" s="35" t="s">
        <v>232</v>
      </c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9" t="s">
        <v>233</v>
      </c>
    </row>
    <row r="68" spans="1:18" s="31" customFormat="1" hidden="1">
      <c r="A68" s="34" t="s">
        <v>81</v>
      </c>
      <c r="B68" s="35" t="s">
        <v>234</v>
      </c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9" t="s">
        <v>235</v>
      </c>
    </row>
    <row r="69" spans="1:18" s="31" customFormat="1" ht="12.75" hidden="1" customHeight="1">
      <c r="A69" s="34" t="s">
        <v>82</v>
      </c>
      <c r="B69" s="40" t="s">
        <v>236</v>
      </c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41" t="s">
        <v>237</v>
      </c>
    </row>
    <row r="70" spans="1:18" s="31" customFormat="1" ht="12.75" hidden="1" customHeight="1">
      <c r="A70" s="34" t="s">
        <v>83</v>
      </c>
      <c r="B70" s="35" t="s">
        <v>238</v>
      </c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9" t="s">
        <v>239</v>
      </c>
    </row>
    <row r="71" spans="1:18" s="31" customFormat="1" ht="12.75" hidden="1" customHeight="1">
      <c r="A71" s="34" t="s">
        <v>84</v>
      </c>
      <c r="B71" s="35" t="s">
        <v>240</v>
      </c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9" t="s">
        <v>241</v>
      </c>
    </row>
    <row r="72" spans="1:18" s="31" customFormat="1" ht="12.75" customHeight="1">
      <c r="A72" s="34" t="s">
        <v>85</v>
      </c>
      <c r="B72" s="35" t="s">
        <v>242</v>
      </c>
      <c r="C72" s="36">
        <v>336.69055415460031</v>
      </c>
      <c r="D72" s="36">
        <v>12.997497260776695</v>
      </c>
      <c r="E72" s="36">
        <v>0</v>
      </c>
      <c r="F72" s="36">
        <v>0</v>
      </c>
      <c r="G72" s="36">
        <v>0</v>
      </c>
      <c r="H72" s="36">
        <v>362.09484820280289</v>
      </c>
      <c r="I72" s="36">
        <v>330.06874292559718</v>
      </c>
      <c r="J72" s="36">
        <v>28.019236168593064</v>
      </c>
      <c r="K72" s="36">
        <v>0</v>
      </c>
      <c r="L72" s="36">
        <v>0</v>
      </c>
      <c r="M72" s="36">
        <v>3.9722519985783382</v>
      </c>
      <c r="N72" s="36">
        <v>4.5341048802339232</v>
      </c>
      <c r="O72" s="36">
        <v>3.461711003427459E-2</v>
      </c>
      <c r="P72" s="36">
        <v>362.09484820280289</v>
      </c>
      <c r="Q72" s="39" t="s">
        <v>243</v>
      </c>
    </row>
    <row r="73" spans="1:18" s="43" customFormat="1" ht="12.75" customHeight="1">
      <c r="A73" s="34" t="s">
        <v>86</v>
      </c>
      <c r="B73" s="40" t="s">
        <v>244</v>
      </c>
      <c r="C73" s="36">
        <v>2.16068404</v>
      </c>
      <c r="D73" s="36">
        <v>5.4407606459728107E-2</v>
      </c>
      <c r="E73" s="36">
        <v>0</v>
      </c>
      <c r="F73" s="36">
        <v>0</v>
      </c>
      <c r="G73" s="36">
        <v>0</v>
      </c>
      <c r="H73" s="36">
        <v>2.2191537842981943</v>
      </c>
      <c r="I73" s="36">
        <v>7.5718225162377598E-2</v>
      </c>
      <c r="J73" s="36">
        <v>0</v>
      </c>
      <c r="K73" s="36">
        <v>0.51960024999999999</v>
      </c>
      <c r="L73" s="36">
        <v>0.16464922000000001</v>
      </c>
      <c r="M73" s="36">
        <v>1.4591860891358166</v>
      </c>
      <c r="N73" s="36">
        <v>1.4591860891358166</v>
      </c>
      <c r="O73" s="36">
        <v>0</v>
      </c>
      <c r="P73" s="36">
        <v>2.2191537842981943</v>
      </c>
      <c r="Q73" s="41" t="s">
        <v>245</v>
      </c>
      <c r="R73" s="31"/>
    </row>
    <row r="74" spans="1:18" s="31" customFormat="1">
      <c r="A74" s="34" t="s">
        <v>87</v>
      </c>
      <c r="B74" s="35" t="s">
        <v>246</v>
      </c>
      <c r="C74" s="36">
        <v>624.79371882032751</v>
      </c>
      <c r="D74" s="36">
        <v>27.499602455063801</v>
      </c>
      <c r="E74" s="36">
        <v>0</v>
      </c>
      <c r="F74" s="36">
        <v>0</v>
      </c>
      <c r="G74" s="36">
        <v>0</v>
      </c>
      <c r="H74" s="36">
        <v>671.15286482243619</v>
      </c>
      <c r="I74" s="36">
        <v>671.15286482243619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671.15286482243619</v>
      </c>
      <c r="Q74" s="39" t="s">
        <v>247</v>
      </c>
    </row>
    <row r="75" spans="1:18" s="31" customFormat="1">
      <c r="A75" s="34" t="s">
        <v>88</v>
      </c>
      <c r="B75" s="35" t="s">
        <v>248</v>
      </c>
      <c r="C75" s="36">
        <v>267.04257934333111</v>
      </c>
      <c r="D75" s="36">
        <v>96.861477628637601</v>
      </c>
      <c r="E75" s="36">
        <v>0</v>
      </c>
      <c r="F75" s="36">
        <v>0</v>
      </c>
      <c r="G75" s="36">
        <v>0</v>
      </c>
      <c r="H75" s="36">
        <v>388.51916555627963</v>
      </c>
      <c r="I75" s="36">
        <v>370.05909479350663</v>
      </c>
      <c r="J75" s="36">
        <v>18.186924413076873</v>
      </c>
      <c r="K75" s="36">
        <v>0</v>
      </c>
      <c r="L75" s="36">
        <v>0</v>
      </c>
      <c r="M75" s="36">
        <v>0</v>
      </c>
      <c r="N75" s="36">
        <v>0</v>
      </c>
      <c r="O75" s="36">
        <v>0.27314634969615681</v>
      </c>
      <c r="P75" s="36">
        <v>388.51916555627963</v>
      </c>
      <c r="Q75" s="39" t="s">
        <v>249</v>
      </c>
    </row>
    <row r="76" spans="1:18" s="31" customFormat="1" hidden="1">
      <c r="A76" s="34" t="s">
        <v>89</v>
      </c>
      <c r="B76" s="35" t="s">
        <v>250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9" t="s">
        <v>251</v>
      </c>
    </row>
    <row r="77" spans="1:18" s="31" customFormat="1">
      <c r="A77" s="34" t="s">
        <v>90</v>
      </c>
      <c r="B77" s="40" t="s">
        <v>252</v>
      </c>
      <c r="C77" s="36">
        <v>1.823</v>
      </c>
      <c r="D77" s="36">
        <v>1.7790600408947271E-3</v>
      </c>
      <c r="E77" s="36">
        <v>0</v>
      </c>
      <c r="F77" s="36">
        <v>0</v>
      </c>
      <c r="G77" s="36">
        <v>0</v>
      </c>
      <c r="H77" s="36">
        <v>2.0132182291343947</v>
      </c>
      <c r="I77" s="36">
        <v>0.33994016166065055</v>
      </c>
      <c r="J77" s="36">
        <v>1.6732780674737444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2.0132182291343947</v>
      </c>
      <c r="Q77" s="41" t="s">
        <v>253</v>
      </c>
    </row>
    <row r="78" spans="1:18" s="31" customFormat="1">
      <c r="A78" s="34" t="s">
        <v>91</v>
      </c>
      <c r="B78" s="35" t="s">
        <v>254</v>
      </c>
      <c r="C78" s="36">
        <v>7.5326380133561575</v>
      </c>
      <c r="D78" s="36">
        <v>7.6134967714063903E-2</v>
      </c>
      <c r="E78" s="36">
        <v>0</v>
      </c>
      <c r="F78" s="36">
        <v>0</v>
      </c>
      <c r="G78" s="36">
        <v>0</v>
      </c>
      <c r="H78" s="36">
        <v>7.9058656518556818</v>
      </c>
      <c r="I78" s="36">
        <v>2.9651424747898965</v>
      </c>
      <c r="J78" s="36">
        <v>4.9407231770657853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7.9058656518556818</v>
      </c>
      <c r="Q78" s="39" t="s">
        <v>255</v>
      </c>
    </row>
    <row r="79" spans="1:18" s="31" customFormat="1" hidden="1">
      <c r="A79" s="34" t="s">
        <v>92</v>
      </c>
      <c r="B79" s="35" t="s">
        <v>256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9" t="s">
        <v>257</v>
      </c>
    </row>
    <row r="80" spans="1:18" s="31" customFormat="1" hidden="1">
      <c r="A80" s="34" t="s">
        <v>93</v>
      </c>
      <c r="B80" s="40" t="s">
        <v>258</v>
      </c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41" t="s">
        <v>259</v>
      </c>
    </row>
    <row r="81" spans="1:17" s="31" customFormat="1">
      <c r="A81" s="34" t="s">
        <v>94</v>
      </c>
      <c r="B81" s="35" t="s">
        <v>260</v>
      </c>
      <c r="C81" s="36">
        <v>155.02559862544697</v>
      </c>
      <c r="D81" s="36">
        <v>16.224266293276379</v>
      </c>
      <c r="E81" s="36">
        <v>0</v>
      </c>
      <c r="F81" s="36">
        <v>2.1070042213176439E-2</v>
      </c>
      <c r="G81" s="36">
        <v>0</v>
      </c>
      <c r="H81" s="36">
        <v>179.56753933280459</v>
      </c>
      <c r="I81" s="36">
        <v>179.56753933280459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179.56753933280459</v>
      </c>
      <c r="Q81" s="39" t="s">
        <v>261</v>
      </c>
    </row>
    <row r="82" spans="1:17" s="31" customFormat="1">
      <c r="A82" s="34" t="s">
        <v>262</v>
      </c>
      <c r="B82" s="35" t="s">
        <v>263</v>
      </c>
      <c r="C82" s="36">
        <v>138.8509683679915</v>
      </c>
      <c r="D82" s="36">
        <v>8.2856301873044595E-4</v>
      </c>
      <c r="E82" s="36">
        <v>0</v>
      </c>
      <c r="F82" s="36">
        <v>0</v>
      </c>
      <c r="G82" s="36">
        <v>0</v>
      </c>
      <c r="H82" s="36">
        <v>138.85179693101023</v>
      </c>
      <c r="I82" s="36">
        <v>2.0362328046752465</v>
      </c>
      <c r="J82" s="36">
        <v>0</v>
      </c>
      <c r="K82" s="36">
        <v>136.82114508799151</v>
      </c>
      <c r="L82" s="36">
        <v>0</v>
      </c>
      <c r="M82" s="36">
        <v>0</v>
      </c>
      <c r="N82" s="36">
        <v>0</v>
      </c>
      <c r="O82" s="36">
        <v>0</v>
      </c>
      <c r="P82" s="36">
        <v>138.85179693101023</v>
      </c>
      <c r="Q82" s="39" t="s">
        <v>264</v>
      </c>
    </row>
    <row r="83" spans="1:17" s="31" customFormat="1">
      <c r="A83" s="34" t="s">
        <v>95</v>
      </c>
      <c r="B83" s="35" t="s">
        <v>265</v>
      </c>
      <c r="C83" s="36">
        <v>149.09598567491801</v>
      </c>
      <c r="D83" s="36">
        <v>1.2185628454875374E-2</v>
      </c>
      <c r="E83" s="36">
        <v>0</v>
      </c>
      <c r="F83" s="36">
        <v>0</v>
      </c>
      <c r="G83" s="36">
        <v>-1.6988644099179662E-2</v>
      </c>
      <c r="H83" s="36">
        <v>150.19342689051163</v>
      </c>
      <c r="I83" s="36">
        <v>9.3954450079104674</v>
      </c>
      <c r="J83" s="36">
        <v>106.39643648262599</v>
      </c>
      <c r="K83" s="36">
        <v>28.195828306094274</v>
      </c>
      <c r="L83" s="36">
        <v>5.5669109509262658</v>
      </c>
      <c r="M83" s="36">
        <v>0</v>
      </c>
      <c r="N83" s="36">
        <v>0</v>
      </c>
      <c r="O83" s="36">
        <v>0</v>
      </c>
      <c r="P83" s="36">
        <v>150.19342689051163</v>
      </c>
      <c r="Q83" s="39" t="s">
        <v>266</v>
      </c>
    </row>
    <row r="84" spans="1:17" s="31" customFormat="1" hidden="1">
      <c r="A84" s="34" t="s">
        <v>96</v>
      </c>
      <c r="B84" s="40" t="s">
        <v>267</v>
      </c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41" t="s">
        <v>268</v>
      </c>
    </row>
    <row r="85" spans="1:17" s="31" customFormat="1" hidden="1">
      <c r="A85" s="34" t="s">
        <v>97</v>
      </c>
      <c r="B85" s="35" t="s">
        <v>269</v>
      </c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9" t="s">
        <v>270</v>
      </c>
    </row>
    <row r="86" spans="1:17" s="31" customFormat="1" hidden="1">
      <c r="A86" s="34" t="s">
        <v>98</v>
      </c>
      <c r="B86" s="35" t="s">
        <v>271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9" t="s">
        <v>272</v>
      </c>
    </row>
    <row r="87" spans="1:17" s="31" customFormat="1">
      <c r="A87" s="34" t="s">
        <v>99</v>
      </c>
      <c r="B87" s="35" t="s">
        <v>273</v>
      </c>
      <c r="C87" s="36">
        <v>501.14100000000002</v>
      </c>
      <c r="D87" s="36">
        <v>136.73500000000001</v>
      </c>
      <c r="E87" s="36">
        <v>1.1419999999999999</v>
      </c>
      <c r="F87" s="36">
        <v>31.891999999999999</v>
      </c>
      <c r="G87" s="36">
        <v>-4.1340000000000003</v>
      </c>
      <c r="H87" s="36">
        <v>666.77599999999995</v>
      </c>
      <c r="I87" s="36">
        <v>288.875</v>
      </c>
      <c r="J87" s="36">
        <v>127.81399999999999</v>
      </c>
      <c r="K87" s="36">
        <v>48.347000000000001</v>
      </c>
      <c r="L87" s="36">
        <v>35.363</v>
      </c>
      <c r="M87" s="36">
        <v>78.251999999999995</v>
      </c>
      <c r="N87" s="36">
        <v>33.213000000000001</v>
      </c>
      <c r="O87" s="36">
        <v>88.125</v>
      </c>
      <c r="P87" s="36">
        <v>666.77599999999995</v>
      </c>
      <c r="Q87" s="39" t="s">
        <v>274</v>
      </c>
    </row>
    <row r="88" spans="1:17" s="31" customFormat="1">
      <c r="A88" s="34" t="s">
        <v>100</v>
      </c>
      <c r="B88" s="40" t="s">
        <v>275</v>
      </c>
      <c r="C88" s="36">
        <v>239.90799999999999</v>
      </c>
      <c r="D88" s="36">
        <v>0.124</v>
      </c>
      <c r="E88" s="36">
        <v>0</v>
      </c>
      <c r="F88" s="36">
        <v>0</v>
      </c>
      <c r="G88" s="36">
        <v>0</v>
      </c>
      <c r="H88" s="36">
        <v>240.03200000000001</v>
      </c>
      <c r="I88" s="36">
        <v>45.685000000000002</v>
      </c>
      <c r="J88" s="36">
        <v>28.085000000000001</v>
      </c>
      <c r="K88" s="36">
        <v>151.042</v>
      </c>
      <c r="L88" s="36">
        <v>14.843999999999999</v>
      </c>
      <c r="M88" s="36">
        <v>0</v>
      </c>
      <c r="N88" s="36">
        <v>0</v>
      </c>
      <c r="O88" s="36">
        <v>0.376</v>
      </c>
      <c r="P88" s="36">
        <v>240.03200000000001</v>
      </c>
      <c r="Q88" s="41" t="s">
        <v>276</v>
      </c>
    </row>
    <row r="89" spans="1:17" s="31" customFormat="1" hidden="1">
      <c r="A89" s="34" t="s">
        <v>101</v>
      </c>
      <c r="B89" s="35" t="s">
        <v>277</v>
      </c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9" t="s">
        <v>278</v>
      </c>
    </row>
    <row r="90" spans="1:17" s="31" customFormat="1">
      <c r="A90" s="34" t="s">
        <v>279</v>
      </c>
      <c r="B90" s="35" t="s">
        <v>280</v>
      </c>
      <c r="C90" s="36">
        <v>239.90799999999999</v>
      </c>
      <c r="D90" s="36">
        <v>0.124</v>
      </c>
      <c r="E90" s="36">
        <v>0</v>
      </c>
      <c r="F90" s="36">
        <v>0</v>
      </c>
      <c r="G90" s="36">
        <v>0</v>
      </c>
      <c r="H90" s="36">
        <v>240.03200000000001</v>
      </c>
      <c r="I90" s="36">
        <v>45.685000000000002</v>
      </c>
      <c r="J90" s="36">
        <v>28.085000000000001</v>
      </c>
      <c r="K90" s="36">
        <v>151.042</v>
      </c>
      <c r="L90" s="36">
        <v>14.843999999999999</v>
      </c>
      <c r="M90" s="36">
        <v>0</v>
      </c>
      <c r="N90" s="36">
        <v>0</v>
      </c>
      <c r="O90" s="36">
        <v>0.376</v>
      </c>
      <c r="P90" s="36">
        <v>240.03200000000001</v>
      </c>
      <c r="Q90" s="39" t="s">
        <v>281</v>
      </c>
    </row>
    <row r="91" spans="1:17" s="31" customFormat="1" ht="12" thickBot="1">
      <c r="A91" s="34" t="s">
        <v>102</v>
      </c>
      <c r="B91" s="35" t="s">
        <v>282</v>
      </c>
      <c r="C91" s="36">
        <v>40.635918091586191</v>
      </c>
      <c r="D91" s="36">
        <v>0</v>
      </c>
      <c r="E91" s="36">
        <v>0</v>
      </c>
      <c r="F91" s="36">
        <v>0</v>
      </c>
      <c r="G91" s="36">
        <v>0</v>
      </c>
      <c r="H91" s="36">
        <v>40.635918091586191</v>
      </c>
      <c r="I91" s="36">
        <v>-43.20332558341665</v>
      </c>
      <c r="J91" s="36">
        <v>72.024810318570246</v>
      </c>
      <c r="K91" s="36">
        <v>5.2710442867294915</v>
      </c>
      <c r="L91" s="36">
        <v>6.543389069703105</v>
      </c>
      <c r="M91" s="36">
        <v>0</v>
      </c>
      <c r="N91" s="36">
        <v>0</v>
      </c>
      <c r="O91" s="36">
        <v>0</v>
      </c>
      <c r="P91" s="36">
        <v>40.635918091586191</v>
      </c>
      <c r="Q91" s="39" t="s">
        <v>283</v>
      </c>
    </row>
    <row r="92" spans="1:17" s="31" customFormat="1" ht="12" hidden="1" thickBot="1">
      <c r="A92" s="34" t="s">
        <v>103</v>
      </c>
      <c r="B92" s="40" t="s">
        <v>284</v>
      </c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41" t="s">
        <v>285</v>
      </c>
    </row>
    <row r="93" spans="1:17" s="31" customFormat="1" ht="12" hidden="1" thickBot="1">
      <c r="A93" s="34" t="s">
        <v>104</v>
      </c>
      <c r="B93" s="35" t="s">
        <v>286</v>
      </c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9" t="s">
        <v>287</v>
      </c>
    </row>
    <row r="94" spans="1:17" s="31" customFormat="1" ht="12" hidden="1" thickBot="1">
      <c r="A94" s="34" t="s">
        <v>105</v>
      </c>
      <c r="B94" s="35" t="s">
        <v>288</v>
      </c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9" t="s">
        <v>289</v>
      </c>
    </row>
    <row r="95" spans="1:17" s="31" customFormat="1" ht="12" hidden="1" thickBot="1">
      <c r="A95" s="34" t="s">
        <v>290</v>
      </c>
      <c r="B95" s="35" t="s">
        <v>291</v>
      </c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9" t="s">
        <v>292</v>
      </c>
    </row>
    <row r="96" spans="1:17" s="31" customFormat="1" ht="12" hidden="1" thickBot="1">
      <c r="A96" s="34" t="s">
        <v>293</v>
      </c>
      <c r="B96" s="35" t="s">
        <v>294</v>
      </c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9" t="s">
        <v>295</v>
      </c>
    </row>
    <row r="97" spans="1:17" s="31" customFormat="1" ht="12" thickBot="1">
      <c r="A97" s="44"/>
      <c r="B97" s="44" t="s">
        <v>19</v>
      </c>
      <c r="C97" s="45">
        <v>6298.3173240740953</v>
      </c>
      <c r="D97" s="45">
        <v>803.87900611021155</v>
      </c>
      <c r="E97" s="45">
        <v>1.4551915228366852E-14</v>
      </c>
      <c r="F97" s="45">
        <v>148.60471552101924</v>
      </c>
      <c r="G97" s="45">
        <v>-25.44198864409918</v>
      </c>
      <c r="H97" s="45">
        <v>7321.9080038643879</v>
      </c>
      <c r="I97" s="45">
        <v>4246.0633770056575</v>
      </c>
      <c r="J97" s="45">
        <v>1656.3731066211794</v>
      </c>
      <c r="K97" s="45">
        <v>585.64461793081534</v>
      </c>
      <c r="L97" s="45">
        <v>87.951867109892348</v>
      </c>
      <c r="M97" s="45">
        <v>398.36934434624914</v>
      </c>
      <c r="N97" s="45">
        <v>347.69447786290209</v>
      </c>
      <c r="O97" s="45">
        <v>346.8724656692969</v>
      </c>
      <c r="P97" s="45">
        <v>7321.9080038643879</v>
      </c>
      <c r="Q97" s="46" t="s">
        <v>19</v>
      </c>
    </row>
    <row r="98" spans="1:17" s="31" customFormat="1">
      <c r="A98" s="35"/>
      <c r="B98" s="47" t="s">
        <v>296</v>
      </c>
      <c r="C98" s="36">
        <v>6298.2825117131333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9" t="s">
        <v>297</v>
      </c>
    </row>
    <row r="99" spans="1:17" s="31" customFormat="1">
      <c r="A99" s="35"/>
      <c r="B99" s="47" t="s">
        <v>298</v>
      </c>
      <c r="C99" s="36">
        <v>2648.7754302692433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9" t="s">
        <v>299</v>
      </c>
    </row>
    <row r="100" spans="1:17" s="31" customFormat="1" ht="12" customHeight="1" thickBot="1">
      <c r="A100" s="48"/>
      <c r="C100" s="124" t="s">
        <v>300</v>
      </c>
      <c r="D100" s="124"/>
      <c r="E100" s="124"/>
      <c r="F100" s="124"/>
      <c r="G100" s="124"/>
      <c r="H100" s="124"/>
      <c r="I100" s="141" t="s">
        <v>301</v>
      </c>
      <c r="J100" s="142"/>
      <c r="K100" s="142"/>
      <c r="L100" s="142"/>
      <c r="M100" s="142"/>
      <c r="N100" s="142"/>
      <c r="O100" s="142"/>
      <c r="P100" s="143"/>
    </row>
    <row r="101" spans="1:17" s="31" customFormat="1" ht="13.5" customHeight="1" thickBot="1">
      <c r="A101" s="48"/>
      <c r="C101" s="137" t="s">
        <v>302</v>
      </c>
      <c r="D101" s="137" t="s">
        <v>332</v>
      </c>
      <c r="E101" s="137" t="s">
        <v>303</v>
      </c>
      <c r="F101" s="137" t="s">
        <v>330</v>
      </c>
      <c r="G101" s="137" t="s">
        <v>329</v>
      </c>
      <c r="H101" s="137" t="s">
        <v>304</v>
      </c>
      <c r="I101" s="56"/>
      <c r="J101" s="139" t="s">
        <v>306</v>
      </c>
      <c r="K101" s="139" t="s">
        <v>307</v>
      </c>
      <c r="L101" s="139" t="s">
        <v>308</v>
      </c>
      <c r="M101" s="139" t="s">
        <v>336</v>
      </c>
      <c r="N101" s="60"/>
      <c r="O101" s="139" t="s">
        <v>334</v>
      </c>
      <c r="P101" s="139" t="s">
        <v>309</v>
      </c>
    </row>
    <row r="102" spans="1:17" s="31" customFormat="1" ht="130.5" customHeight="1">
      <c r="A102" s="33"/>
      <c r="C102" s="138"/>
      <c r="D102" s="138"/>
      <c r="E102" s="138"/>
      <c r="F102" s="138"/>
      <c r="G102" s="138"/>
      <c r="H102" s="138"/>
      <c r="I102" s="49" t="s">
        <v>305</v>
      </c>
      <c r="J102" s="140"/>
      <c r="K102" s="140"/>
      <c r="L102" s="140"/>
      <c r="M102" s="140"/>
      <c r="N102" s="61" t="s">
        <v>338</v>
      </c>
      <c r="O102" s="140"/>
      <c r="P102" s="140"/>
    </row>
    <row r="103" spans="1:17" s="31" customFormat="1">
      <c r="A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</row>
    <row r="104" spans="1:17" s="31" customFormat="1">
      <c r="A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</row>
    <row r="105" spans="1:17" s="31" customFormat="1">
      <c r="A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</row>
    <row r="106" spans="1:17" s="31" customFormat="1"/>
    <row r="107" spans="1:17" s="31" customFormat="1"/>
    <row r="108" spans="1:17" s="31" customFormat="1"/>
    <row r="109" spans="1:17" s="31" customFormat="1"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</row>
    <row r="110" spans="1:17" s="31" customFormat="1"/>
    <row r="111" spans="1:17" s="31" customFormat="1"/>
  </sheetData>
  <mergeCells count="32">
    <mergeCell ref="J101:J102"/>
    <mergeCell ref="K101:K102"/>
    <mergeCell ref="L101:L102"/>
    <mergeCell ref="M101:M102"/>
    <mergeCell ref="O101:O102"/>
    <mergeCell ref="A7:A9"/>
    <mergeCell ref="B7:B9"/>
    <mergeCell ref="C7:H7"/>
    <mergeCell ref="I7:P7"/>
    <mergeCell ref="P101:P102"/>
    <mergeCell ref="O8:O9"/>
    <mergeCell ref="P8:P9"/>
    <mergeCell ref="C100:H100"/>
    <mergeCell ref="I100:P100"/>
    <mergeCell ref="C101:C102"/>
    <mergeCell ref="D101:D102"/>
    <mergeCell ref="E101:E102"/>
    <mergeCell ref="F101:F102"/>
    <mergeCell ref="G101:G102"/>
    <mergeCell ref="H101:H102"/>
    <mergeCell ref="H8:H9"/>
    <mergeCell ref="Q7:Q9"/>
    <mergeCell ref="C8:C9"/>
    <mergeCell ref="D8:D9"/>
    <mergeCell ref="E8:E9"/>
    <mergeCell ref="F8:F9"/>
    <mergeCell ref="G8:G9"/>
    <mergeCell ref="M8:M9"/>
    <mergeCell ref="I8:I9"/>
    <mergeCell ref="J8:J9"/>
    <mergeCell ref="K8:K9"/>
    <mergeCell ref="L8:L9"/>
  </mergeCells>
  <pageMargins left="0.55118110236220474" right="0.35433070866141736" top="0.78740157480314965" bottom="0.59055118110236227" header="0.51181102362204722" footer="0.51181102362204722"/>
  <pageSetup paperSize="9" scale="83" orientation="landscape" r:id="rId1"/>
  <headerFooter alignWithMargins="0"/>
  <ignoredErrors>
    <ignoredError sqref="A26:A9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R111"/>
  <sheetViews>
    <sheetView showGridLines="0" workbookViewId="0">
      <pane xSplit="2" ySplit="9" topLeftCell="C10" activePane="bottomRight" state="frozen"/>
      <selection activeCell="C19" sqref="C19"/>
      <selection pane="topRight" activeCell="C19" sqref="C19"/>
      <selection pane="bottomLeft" activeCell="C19" sqref="C19"/>
      <selection pane="bottomRight" activeCell="C19" sqref="C19"/>
    </sheetView>
  </sheetViews>
  <sheetFormatPr baseColWidth="10" defaultColWidth="9.140625" defaultRowHeight="11.25"/>
  <cols>
    <col min="1" max="1" width="6.85546875" style="29" customWidth="1"/>
    <col min="2" max="2" width="29.5703125" style="29" customWidth="1"/>
    <col min="3" max="3" width="9.140625" style="29"/>
    <col min="4" max="4" width="7.85546875" style="29" customWidth="1"/>
    <col min="5" max="6" width="8" style="29" customWidth="1"/>
    <col min="7" max="7" width="7.7109375" style="29" bestFit="1" customWidth="1"/>
    <col min="8" max="8" width="8.5703125" style="29" customWidth="1"/>
    <col min="9" max="13" width="9.28515625" style="29" bestFit="1" customWidth="1"/>
    <col min="14" max="14" width="9.28515625" style="29" customWidth="1"/>
    <col min="15" max="16" width="9.28515625" style="29" bestFit="1" customWidth="1"/>
    <col min="17" max="17" width="76.85546875" style="29" bestFit="1" customWidth="1"/>
    <col min="18" max="174" width="9.140625" style="29"/>
    <col min="175" max="175" width="7.140625" style="29" customWidth="1"/>
    <col min="176" max="176" width="76.85546875" style="29" bestFit="1" customWidth="1"/>
    <col min="177" max="177" width="9.140625" style="29"/>
    <col min="178" max="179" width="7.85546875" style="29" customWidth="1"/>
    <col min="180" max="180" width="8" style="29" customWidth="1"/>
    <col min="181" max="181" width="7.7109375" style="29" bestFit="1" customWidth="1"/>
    <col min="182" max="182" width="8.5703125" style="29" customWidth="1"/>
    <col min="183" max="183" width="6.28515625" style="29" bestFit="1" customWidth="1"/>
    <col min="184" max="184" width="5.140625" style="29" bestFit="1" customWidth="1"/>
    <col min="185" max="185" width="6.85546875" style="29" customWidth="1"/>
    <col min="186" max="186" width="5.85546875" style="29" customWidth="1"/>
    <col min="187" max="187" width="7.140625" style="29" customWidth="1"/>
    <col min="188" max="188" width="6.140625" style="29" bestFit="1" customWidth="1"/>
    <col min="189" max="189" width="6" style="29" bestFit="1" customWidth="1"/>
    <col min="190" max="191" width="6.140625" style="29" bestFit="1" customWidth="1"/>
    <col min="192" max="192" width="6" style="29" customWidth="1"/>
    <col min="193" max="197" width="6.140625" style="29" bestFit="1" customWidth="1"/>
    <col min="198" max="198" width="6" style="29" bestFit="1" customWidth="1"/>
    <col min="199" max="200" width="6.140625" style="29" bestFit="1" customWidth="1"/>
    <col min="201" max="201" width="6.42578125" style="29" bestFit="1" customWidth="1"/>
    <col min="202" max="202" width="6.85546875" style="29" bestFit="1" customWidth="1"/>
    <col min="203" max="203" width="6.5703125" style="29" bestFit="1" customWidth="1"/>
    <col min="204" max="204" width="6.7109375" style="29" bestFit="1" customWidth="1"/>
    <col min="205" max="205" width="6.85546875" style="29" bestFit="1" customWidth="1"/>
    <col min="206" max="206" width="6.5703125" style="29" bestFit="1" customWidth="1"/>
    <col min="207" max="208" width="6.7109375" style="29" bestFit="1" customWidth="1"/>
    <col min="209" max="210" width="6.5703125" style="29" bestFit="1" customWidth="1"/>
    <col min="211" max="211" width="7.140625" style="29" bestFit="1" customWidth="1"/>
    <col min="212" max="213" width="6.28515625" style="29" bestFit="1" customWidth="1"/>
    <col min="214" max="214" width="7.140625" style="29" bestFit="1" customWidth="1"/>
    <col min="215" max="215" width="6.140625" style="29" customWidth="1"/>
    <col min="216" max="216" width="6" style="29" customWidth="1"/>
    <col min="217" max="217" width="6.28515625" style="29" bestFit="1" customWidth="1"/>
    <col min="218" max="219" width="7.140625" style="29" bestFit="1" customWidth="1"/>
    <col min="220" max="220" width="6.28515625" style="29" bestFit="1" customWidth="1"/>
    <col min="221" max="221" width="8.5703125" style="29" customWidth="1"/>
    <col min="222" max="222" width="9.140625" style="29"/>
    <col min="223" max="223" width="6.7109375" style="29" bestFit="1" customWidth="1"/>
    <col min="224" max="224" width="6.5703125" style="29" customWidth="1"/>
    <col min="225" max="225" width="6.7109375" style="29" bestFit="1" customWidth="1"/>
    <col min="226" max="226" width="7.28515625" style="29" customWidth="1"/>
    <col min="227" max="227" width="6.28515625" style="29" customWidth="1"/>
    <col min="228" max="228" width="7.140625" style="29" bestFit="1" customWidth="1"/>
    <col min="229" max="229" width="6.42578125" style="29" bestFit="1" customWidth="1"/>
    <col min="230" max="230" width="7.85546875" style="29" bestFit="1" customWidth="1"/>
    <col min="231" max="231" width="10" style="29" bestFit="1" customWidth="1"/>
    <col min="232" max="232" width="9.85546875" style="29" customWidth="1"/>
    <col min="233" max="272" width="9.28515625" style="29" bestFit="1" customWidth="1"/>
    <col min="273" max="273" width="76.85546875" style="29" bestFit="1" customWidth="1"/>
    <col min="274" max="430" width="9.140625" style="29"/>
    <col min="431" max="431" width="7.140625" style="29" customWidth="1"/>
    <col min="432" max="432" width="76.85546875" style="29" bestFit="1" customWidth="1"/>
    <col min="433" max="433" width="9.140625" style="29"/>
    <col min="434" max="435" width="7.85546875" style="29" customWidth="1"/>
    <col min="436" max="436" width="8" style="29" customWidth="1"/>
    <col min="437" max="437" width="7.7109375" style="29" bestFit="1" customWidth="1"/>
    <col min="438" max="438" width="8.5703125" style="29" customWidth="1"/>
    <col min="439" max="439" width="6.28515625" style="29" bestFit="1" customWidth="1"/>
    <col min="440" max="440" width="5.140625" style="29" bestFit="1" customWidth="1"/>
    <col min="441" max="441" width="6.85546875" style="29" customWidth="1"/>
    <col min="442" max="442" width="5.85546875" style="29" customWidth="1"/>
    <col min="443" max="443" width="7.140625" style="29" customWidth="1"/>
    <col min="444" max="444" width="6.140625" style="29" bestFit="1" customWidth="1"/>
    <col min="445" max="445" width="6" style="29" bestFit="1" customWidth="1"/>
    <col min="446" max="447" width="6.140625" style="29" bestFit="1" customWidth="1"/>
    <col min="448" max="448" width="6" style="29" customWidth="1"/>
    <col min="449" max="453" width="6.140625" style="29" bestFit="1" customWidth="1"/>
    <col min="454" max="454" width="6" style="29" bestFit="1" customWidth="1"/>
    <col min="455" max="456" width="6.140625" style="29" bestFit="1" customWidth="1"/>
    <col min="457" max="457" width="6.42578125" style="29" bestFit="1" customWidth="1"/>
    <col min="458" max="458" width="6.85546875" style="29" bestFit="1" customWidth="1"/>
    <col min="459" max="459" width="6.5703125" style="29" bestFit="1" customWidth="1"/>
    <col min="460" max="460" width="6.7109375" style="29" bestFit="1" customWidth="1"/>
    <col min="461" max="461" width="6.85546875" style="29" bestFit="1" customWidth="1"/>
    <col min="462" max="462" width="6.5703125" style="29" bestFit="1" customWidth="1"/>
    <col min="463" max="464" width="6.7109375" style="29" bestFit="1" customWidth="1"/>
    <col min="465" max="466" width="6.5703125" style="29" bestFit="1" customWidth="1"/>
    <col min="467" max="467" width="7.140625" style="29" bestFit="1" customWidth="1"/>
    <col min="468" max="469" width="6.28515625" style="29" bestFit="1" customWidth="1"/>
    <col min="470" max="470" width="7.140625" style="29" bestFit="1" customWidth="1"/>
    <col min="471" max="471" width="6.140625" style="29" customWidth="1"/>
    <col min="472" max="472" width="6" style="29" customWidth="1"/>
    <col min="473" max="473" width="6.28515625" style="29" bestFit="1" customWidth="1"/>
    <col min="474" max="475" width="7.140625" style="29" bestFit="1" customWidth="1"/>
    <col min="476" max="476" width="6.28515625" style="29" bestFit="1" customWidth="1"/>
    <col min="477" max="477" width="8.5703125" style="29" customWidth="1"/>
    <col min="478" max="478" width="9.140625" style="29"/>
    <col min="479" max="479" width="6.7109375" style="29" bestFit="1" customWidth="1"/>
    <col min="480" max="480" width="6.5703125" style="29" customWidth="1"/>
    <col min="481" max="481" width="6.7109375" style="29" bestFit="1" customWidth="1"/>
    <col min="482" max="482" width="7.28515625" style="29" customWidth="1"/>
    <col min="483" max="483" width="6.28515625" style="29" customWidth="1"/>
    <col min="484" max="484" width="7.140625" style="29" bestFit="1" customWidth="1"/>
    <col min="485" max="485" width="6.42578125" style="29" bestFit="1" customWidth="1"/>
    <col min="486" max="486" width="7.85546875" style="29" bestFit="1" customWidth="1"/>
    <col min="487" max="487" width="10" style="29" bestFit="1" customWidth="1"/>
    <col min="488" max="488" width="9.85546875" style="29" customWidth="1"/>
    <col min="489" max="528" width="9.28515625" style="29" bestFit="1" customWidth="1"/>
    <col min="529" max="529" width="76.85546875" style="29" bestFit="1" customWidth="1"/>
    <col min="530" max="686" width="9.140625" style="29"/>
    <col min="687" max="687" width="7.140625" style="29" customWidth="1"/>
    <col min="688" max="688" width="76.85546875" style="29" bestFit="1" customWidth="1"/>
    <col min="689" max="689" width="9.140625" style="29"/>
    <col min="690" max="691" width="7.85546875" style="29" customWidth="1"/>
    <col min="692" max="692" width="8" style="29" customWidth="1"/>
    <col min="693" max="693" width="7.7109375" style="29" bestFit="1" customWidth="1"/>
    <col min="694" max="694" width="8.5703125" style="29" customWidth="1"/>
    <col min="695" max="695" width="6.28515625" style="29" bestFit="1" customWidth="1"/>
    <col min="696" max="696" width="5.140625" style="29" bestFit="1" customWidth="1"/>
    <col min="697" max="697" width="6.85546875" style="29" customWidth="1"/>
    <col min="698" max="698" width="5.85546875" style="29" customWidth="1"/>
    <col min="699" max="699" width="7.140625" style="29" customWidth="1"/>
    <col min="700" max="700" width="6.140625" style="29" bestFit="1" customWidth="1"/>
    <col min="701" max="701" width="6" style="29" bestFit="1" customWidth="1"/>
    <col min="702" max="703" width="6.140625" style="29" bestFit="1" customWidth="1"/>
    <col min="704" max="704" width="6" style="29" customWidth="1"/>
    <col min="705" max="709" width="6.140625" style="29" bestFit="1" customWidth="1"/>
    <col min="710" max="710" width="6" style="29" bestFit="1" customWidth="1"/>
    <col min="711" max="712" width="6.140625" style="29" bestFit="1" customWidth="1"/>
    <col min="713" max="713" width="6.42578125" style="29" bestFit="1" customWidth="1"/>
    <col min="714" max="714" width="6.85546875" style="29" bestFit="1" customWidth="1"/>
    <col min="715" max="715" width="6.5703125" style="29" bestFit="1" customWidth="1"/>
    <col min="716" max="716" width="6.7109375" style="29" bestFit="1" customWidth="1"/>
    <col min="717" max="717" width="6.85546875" style="29" bestFit="1" customWidth="1"/>
    <col min="718" max="718" width="6.5703125" style="29" bestFit="1" customWidth="1"/>
    <col min="719" max="720" width="6.7109375" style="29" bestFit="1" customWidth="1"/>
    <col min="721" max="722" width="6.5703125" style="29" bestFit="1" customWidth="1"/>
    <col min="723" max="723" width="7.140625" style="29" bestFit="1" customWidth="1"/>
    <col min="724" max="725" width="6.28515625" style="29" bestFit="1" customWidth="1"/>
    <col min="726" max="726" width="7.140625" style="29" bestFit="1" customWidth="1"/>
    <col min="727" max="727" width="6.140625" style="29" customWidth="1"/>
    <col min="728" max="728" width="6" style="29" customWidth="1"/>
    <col min="729" max="729" width="6.28515625" style="29" bestFit="1" customWidth="1"/>
    <col min="730" max="731" width="7.140625" style="29" bestFit="1" customWidth="1"/>
    <col min="732" max="732" width="6.28515625" style="29" bestFit="1" customWidth="1"/>
    <col min="733" max="733" width="8.5703125" style="29" customWidth="1"/>
    <col min="734" max="734" width="9.140625" style="29"/>
    <col min="735" max="735" width="6.7109375" style="29" bestFit="1" customWidth="1"/>
    <col min="736" max="736" width="6.5703125" style="29" customWidth="1"/>
    <col min="737" max="737" width="6.7109375" style="29" bestFit="1" customWidth="1"/>
    <col min="738" max="738" width="7.28515625" style="29" customWidth="1"/>
    <col min="739" max="739" width="6.28515625" style="29" customWidth="1"/>
    <col min="740" max="740" width="7.140625" style="29" bestFit="1" customWidth="1"/>
    <col min="741" max="741" width="6.42578125" style="29" bestFit="1" customWidth="1"/>
    <col min="742" max="742" width="7.85546875" style="29" bestFit="1" customWidth="1"/>
    <col min="743" max="743" width="10" style="29" bestFit="1" customWidth="1"/>
    <col min="744" max="744" width="9.85546875" style="29" customWidth="1"/>
    <col min="745" max="784" width="9.28515625" style="29" bestFit="1" customWidth="1"/>
    <col min="785" max="785" width="76.85546875" style="29" bestFit="1" customWidth="1"/>
    <col min="786" max="942" width="9.140625" style="29"/>
    <col min="943" max="943" width="7.140625" style="29" customWidth="1"/>
    <col min="944" max="944" width="76.85546875" style="29" bestFit="1" customWidth="1"/>
    <col min="945" max="945" width="9.140625" style="29"/>
    <col min="946" max="947" width="7.85546875" style="29" customWidth="1"/>
    <col min="948" max="948" width="8" style="29" customWidth="1"/>
    <col min="949" max="949" width="7.7109375" style="29" bestFit="1" customWidth="1"/>
    <col min="950" max="950" width="8.5703125" style="29" customWidth="1"/>
    <col min="951" max="951" width="6.28515625" style="29" bestFit="1" customWidth="1"/>
    <col min="952" max="952" width="5.140625" style="29" bestFit="1" customWidth="1"/>
    <col min="953" max="953" width="6.85546875" style="29" customWidth="1"/>
    <col min="954" max="954" width="5.85546875" style="29" customWidth="1"/>
    <col min="955" max="955" width="7.140625" style="29" customWidth="1"/>
    <col min="956" max="956" width="6.140625" style="29" bestFit="1" customWidth="1"/>
    <col min="957" max="957" width="6" style="29" bestFit="1" customWidth="1"/>
    <col min="958" max="959" width="6.140625" style="29" bestFit="1" customWidth="1"/>
    <col min="960" max="960" width="6" style="29" customWidth="1"/>
    <col min="961" max="965" width="6.140625" style="29" bestFit="1" customWidth="1"/>
    <col min="966" max="966" width="6" style="29" bestFit="1" customWidth="1"/>
    <col min="967" max="968" width="6.140625" style="29" bestFit="1" customWidth="1"/>
    <col min="969" max="969" width="6.42578125" style="29" bestFit="1" customWidth="1"/>
    <col min="970" max="970" width="6.85546875" style="29" bestFit="1" customWidth="1"/>
    <col min="971" max="971" width="6.5703125" style="29" bestFit="1" customWidth="1"/>
    <col min="972" max="972" width="6.7109375" style="29" bestFit="1" customWidth="1"/>
    <col min="973" max="973" width="6.85546875" style="29" bestFit="1" customWidth="1"/>
    <col min="974" max="974" width="6.5703125" style="29" bestFit="1" customWidth="1"/>
    <col min="975" max="976" width="6.7109375" style="29" bestFit="1" customWidth="1"/>
    <col min="977" max="978" width="6.5703125" style="29" bestFit="1" customWidth="1"/>
    <col min="979" max="979" width="7.140625" style="29" bestFit="1" customWidth="1"/>
    <col min="980" max="981" width="6.28515625" style="29" bestFit="1" customWidth="1"/>
    <col min="982" max="982" width="7.140625" style="29" bestFit="1" customWidth="1"/>
    <col min="983" max="983" width="6.140625" style="29" customWidth="1"/>
    <col min="984" max="984" width="6" style="29" customWidth="1"/>
    <col min="985" max="985" width="6.28515625" style="29" bestFit="1" customWidth="1"/>
    <col min="986" max="987" width="7.140625" style="29" bestFit="1" customWidth="1"/>
    <col min="988" max="988" width="6.28515625" style="29" bestFit="1" customWidth="1"/>
    <col min="989" max="989" width="8.5703125" style="29" customWidth="1"/>
    <col min="990" max="990" width="9.140625" style="29"/>
    <col min="991" max="991" width="6.7109375" style="29" bestFit="1" customWidth="1"/>
    <col min="992" max="992" width="6.5703125" style="29" customWidth="1"/>
    <col min="993" max="993" width="6.7109375" style="29" bestFit="1" customWidth="1"/>
    <col min="994" max="994" width="7.28515625" style="29" customWidth="1"/>
    <col min="995" max="995" width="6.28515625" style="29" customWidth="1"/>
    <col min="996" max="996" width="7.140625" style="29" bestFit="1" customWidth="1"/>
    <col min="997" max="997" width="6.42578125" style="29" bestFit="1" customWidth="1"/>
    <col min="998" max="998" width="7.85546875" style="29" bestFit="1" customWidth="1"/>
    <col min="999" max="999" width="10" style="29" bestFit="1" customWidth="1"/>
    <col min="1000" max="1000" width="9.85546875" style="29" customWidth="1"/>
    <col min="1001" max="1040" width="9.28515625" style="29" bestFit="1" customWidth="1"/>
    <col min="1041" max="1041" width="76.85546875" style="29" bestFit="1" customWidth="1"/>
    <col min="1042" max="1198" width="9.140625" style="29"/>
    <col min="1199" max="1199" width="7.140625" style="29" customWidth="1"/>
    <col min="1200" max="1200" width="76.85546875" style="29" bestFit="1" customWidth="1"/>
    <col min="1201" max="1201" width="9.140625" style="29"/>
    <col min="1202" max="1203" width="7.85546875" style="29" customWidth="1"/>
    <col min="1204" max="1204" width="8" style="29" customWidth="1"/>
    <col min="1205" max="1205" width="7.7109375" style="29" bestFit="1" customWidth="1"/>
    <col min="1206" max="1206" width="8.5703125" style="29" customWidth="1"/>
    <col min="1207" max="1207" width="6.28515625" style="29" bestFit="1" customWidth="1"/>
    <col min="1208" max="1208" width="5.140625" style="29" bestFit="1" customWidth="1"/>
    <col min="1209" max="1209" width="6.85546875" style="29" customWidth="1"/>
    <col min="1210" max="1210" width="5.85546875" style="29" customWidth="1"/>
    <col min="1211" max="1211" width="7.140625" style="29" customWidth="1"/>
    <col min="1212" max="1212" width="6.140625" style="29" bestFit="1" customWidth="1"/>
    <col min="1213" max="1213" width="6" style="29" bestFit="1" customWidth="1"/>
    <col min="1214" max="1215" width="6.140625" style="29" bestFit="1" customWidth="1"/>
    <col min="1216" max="1216" width="6" style="29" customWidth="1"/>
    <col min="1217" max="1221" width="6.140625" style="29" bestFit="1" customWidth="1"/>
    <col min="1222" max="1222" width="6" style="29" bestFit="1" customWidth="1"/>
    <col min="1223" max="1224" width="6.140625" style="29" bestFit="1" customWidth="1"/>
    <col min="1225" max="1225" width="6.42578125" style="29" bestFit="1" customWidth="1"/>
    <col min="1226" max="1226" width="6.85546875" style="29" bestFit="1" customWidth="1"/>
    <col min="1227" max="1227" width="6.5703125" style="29" bestFit="1" customWidth="1"/>
    <col min="1228" max="1228" width="6.7109375" style="29" bestFit="1" customWidth="1"/>
    <col min="1229" max="1229" width="6.85546875" style="29" bestFit="1" customWidth="1"/>
    <col min="1230" max="1230" width="6.5703125" style="29" bestFit="1" customWidth="1"/>
    <col min="1231" max="1232" width="6.7109375" style="29" bestFit="1" customWidth="1"/>
    <col min="1233" max="1234" width="6.5703125" style="29" bestFit="1" customWidth="1"/>
    <col min="1235" max="1235" width="7.140625" style="29" bestFit="1" customWidth="1"/>
    <col min="1236" max="1237" width="6.28515625" style="29" bestFit="1" customWidth="1"/>
    <col min="1238" max="1238" width="7.140625" style="29" bestFit="1" customWidth="1"/>
    <col min="1239" max="1239" width="6.140625" style="29" customWidth="1"/>
    <col min="1240" max="1240" width="6" style="29" customWidth="1"/>
    <col min="1241" max="1241" width="6.28515625" style="29" bestFit="1" customWidth="1"/>
    <col min="1242" max="1243" width="7.140625" style="29" bestFit="1" customWidth="1"/>
    <col min="1244" max="1244" width="6.28515625" style="29" bestFit="1" customWidth="1"/>
    <col min="1245" max="1245" width="8.5703125" style="29" customWidth="1"/>
    <col min="1246" max="1246" width="9.140625" style="29"/>
    <col min="1247" max="1247" width="6.7109375" style="29" bestFit="1" customWidth="1"/>
    <col min="1248" max="1248" width="6.5703125" style="29" customWidth="1"/>
    <col min="1249" max="1249" width="6.7109375" style="29" bestFit="1" customWidth="1"/>
    <col min="1250" max="1250" width="7.28515625" style="29" customWidth="1"/>
    <col min="1251" max="1251" width="6.28515625" style="29" customWidth="1"/>
    <col min="1252" max="1252" width="7.140625" style="29" bestFit="1" customWidth="1"/>
    <col min="1253" max="1253" width="6.42578125" style="29" bestFit="1" customWidth="1"/>
    <col min="1254" max="1254" width="7.85546875" style="29" bestFit="1" customWidth="1"/>
    <col min="1255" max="1255" width="10" style="29" bestFit="1" customWidth="1"/>
    <col min="1256" max="1256" width="9.85546875" style="29" customWidth="1"/>
    <col min="1257" max="1296" width="9.28515625" style="29" bestFit="1" customWidth="1"/>
    <col min="1297" max="1297" width="76.85546875" style="29" bestFit="1" customWidth="1"/>
    <col min="1298" max="1454" width="9.140625" style="29"/>
    <col min="1455" max="1455" width="7.140625" style="29" customWidth="1"/>
    <col min="1456" max="1456" width="76.85546875" style="29" bestFit="1" customWidth="1"/>
    <col min="1457" max="1457" width="9.140625" style="29"/>
    <col min="1458" max="1459" width="7.85546875" style="29" customWidth="1"/>
    <col min="1460" max="1460" width="8" style="29" customWidth="1"/>
    <col min="1461" max="1461" width="7.7109375" style="29" bestFit="1" customWidth="1"/>
    <col min="1462" max="1462" width="8.5703125" style="29" customWidth="1"/>
    <col min="1463" max="1463" width="6.28515625" style="29" bestFit="1" customWidth="1"/>
    <col min="1464" max="1464" width="5.140625" style="29" bestFit="1" customWidth="1"/>
    <col min="1465" max="1465" width="6.85546875" style="29" customWidth="1"/>
    <col min="1466" max="1466" width="5.85546875" style="29" customWidth="1"/>
    <col min="1467" max="1467" width="7.140625" style="29" customWidth="1"/>
    <col min="1468" max="1468" width="6.140625" style="29" bestFit="1" customWidth="1"/>
    <col min="1469" max="1469" width="6" style="29" bestFit="1" customWidth="1"/>
    <col min="1470" max="1471" width="6.140625" style="29" bestFit="1" customWidth="1"/>
    <col min="1472" max="1472" width="6" style="29" customWidth="1"/>
    <col min="1473" max="1477" width="6.140625" style="29" bestFit="1" customWidth="1"/>
    <col min="1478" max="1478" width="6" style="29" bestFit="1" customWidth="1"/>
    <col min="1479" max="1480" width="6.140625" style="29" bestFit="1" customWidth="1"/>
    <col min="1481" max="1481" width="6.42578125" style="29" bestFit="1" customWidth="1"/>
    <col min="1482" max="1482" width="6.85546875" style="29" bestFit="1" customWidth="1"/>
    <col min="1483" max="1483" width="6.5703125" style="29" bestFit="1" customWidth="1"/>
    <col min="1484" max="1484" width="6.7109375" style="29" bestFit="1" customWidth="1"/>
    <col min="1485" max="1485" width="6.85546875" style="29" bestFit="1" customWidth="1"/>
    <col min="1486" max="1486" width="6.5703125" style="29" bestFit="1" customWidth="1"/>
    <col min="1487" max="1488" width="6.7109375" style="29" bestFit="1" customWidth="1"/>
    <col min="1489" max="1490" width="6.5703125" style="29" bestFit="1" customWidth="1"/>
    <col min="1491" max="1491" width="7.140625" style="29" bestFit="1" customWidth="1"/>
    <col min="1492" max="1493" width="6.28515625" style="29" bestFit="1" customWidth="1"/>
    <col min="1494" max="1494" width="7.140625" style="29" bestFit="1" customWidth="1"/>
    <col min="1495" max="1495" width="6.140625" style="29" customWidth="1"/>
    <col min="1496" max="1496" width="6" style="29" customWidth="1"/>
    <col min="1497" max="1497" width="6.28515625" style="29" bestFit="1" customWidth="1"/>
    <col min="1498" max="1499" width="7.140625" style="29" bestFit="1" customWidth="1"/>
    <col min="1500" max="1500" width="6.28515625" style="29" bestFit="1" customWidth="1"/>
    <col min="1501" max="1501" width="8.5703125" style="29" customWidth="1"/>
    <col min="1502" max="1502" width="9.140625" style="29"/>
    <col min="1503" max="1503" width="6.7109375" style="29" bestFit="1" customWidth="1"/>
    <col min="1504" max="1504" width="6.5703125" style="29" customWidth="1"/>
    <col min="1505" max="1505" width="6.7109375" style="29" bestFit="1" customWidth="1"/>
    <col min="1506" max="1506" width="7.28515625" style="29" customWidth="1"/>
    <col min="1507" max="1507" width="6.28515625" style="29" customWidth="1"/>
    <col min="1508" max="1508" width="7.140625" style="29" bestFit="1" customWidth="1"/>
    <col min="1509" max="1509" width="6.42578125" style="29" bestFit="1" customWidth="1"/>
    <col min="1510" max="1510" width="7.85546875" style="29" bestFit="1" customWidth="1"/>
    <col min="1511" max="1511" width="10" style="29" bestFit="1" customWidth="1"/>
    <col min="1512" max="1512" width="9.85546875" style="29" customWidth="1"/>
    <col min="1513" max="1552" width="9.28515625" style="29" bestFit="1" customWidth="1"/>
    <col min="1553" max="1553" width="76.85546875" style="29" bestFit="1" customWidth="1"/>
    <col min="1554" max="1710" width="9.140625" style="29"/>
    <col min="1711" max="1711" width="7.140625" style="29" customWidth="1"/>
    <col min="1712" max="1712" width="76.85546875" style="29" bestFit="1" customWidth="1"/>
    <col min="1713" max="1713" width="9.140625" style="29"/>
    <col min="1714" max="1715" width="7.85546875" style="29" customWidth="1"/>
    <col min="1716" max="1716" width="8" style="29" customWidth="1"/>
    <col min="1717" max="1717" width="7.7109375" style="29" bestFit="1" customWidth="1"/>
    <col min="1718" max="1718" width="8.5703125" style="29" customWidth="1"/>
    <col min="1719" max="1719" width="6.28515625" style="29" bestFit="1" customWidth="1"/>
    <col min="1720" max="1720" width="5.140625" style="29" bestFit="1" customWidth="1"/>
    <col min="1721" max="1721" width="6.85546875" style="29" customWidth="1"/>
    <col min="1722" max="1722" width="5.85546875" style="29" customWidth="1"/>
    <col min="1723" max="1723" width="7.140625" style="29" customWidth="1"/>
    <col min="1724" max="1724" width="6.140625" style="29" bestFit="1" customWidth="1"/>
    <col min="1725" max="1725" width="6" style="29" bestFit="1" customWidth="1"/>
    <col min="1726" max="1727" width="6.140625" style="29" bestFit="1" customWidth="1"/>
    <col min="1728" max="1728" width="6" style="29" customWidth="1"/>
    <col min="1729" max="1733" width="6.140625" style="29" bestFit="1" customWidth="1"/>
    <col min="1734" max="1734" width="6" style="29" bestFit="1" customWidth="1"/>
    <col min="1735" max="1736" width="6.140625" style="29" bestFit="1" customWidth="1"/>
    <col min="1737" max="1737" width="6.42578125" style="29" bestFit="1" customWidth="1"/>
    <col min="1738" max="1738" width="6.85546875" style="29" bestFit="1" customWidth="1"/>
    <col min="1739" max="1739" width="6.5703125" style="29" bestFit="1" customWidth="1"/>
    <col min="1740" max="1740" width="6.7109375" style="29" bestFit="1" customWidth="1"/>
    <col min="1741" max="1741" width="6.85546875" style="29" bestFit="1" customWidth="1"/>
    <col min="1742" max="1742" width="6.5703125" style="29" bestFit="1" customWidth="1"/>
    <col min="1743" max="1744" width="6.7109375" style="29" bestFit="1" customWidth="1"/>
    <col min="1745" max="1746" width="6.5703125" style="29" bestFit="1" customWidth="1"/>
    <col min="1747" max="1747" width="7.140625" style="29" bestFit="1" customWidth="1"/>
    <col min="1748" max="1749" width="6.28515625" style="29" bestFit="1" customWidth="1"/>
    <col min="1750" max="1750" width="7.140625" style="29" bestFit="1" customWidth="1"/>
    <col min="1751" max="1751" width="6.140625" style="29" customWidth="1"/>
    <col min="1752" max="1752" width="6" style="29" customWidth="1"/>
    <col min="1753" max="1753" width="6.28515625" style="29" bestFit="1" customWidth="1"/>
    <col min="1754" max="1755" width="7.140625" style="29" bestFit="1" customWidth="1"/>
    <col min="1756" max="1756" width="6.28515625" style="29" bestFit="1" customWidth="1"/>
    <col min="1757" max="1757" width="8.5703125" style="29" customWidth="1"/>
    <col min="1758" max="1758" width="9.140625" style="29"/>
    <col min="1759" max="1759" width="6.7109375" style="29" bestFit="1" customWidth="1"/>
    <col min="1760" max="1760" width="6.5703125" style="29" customWidth="1"/>
    <col min="1761" max="1761" width="6.7109375" style="29" bestFit="1" customWidth="1"/>
    <col min="1762" max="1762" width="7.28515625" style="29" customWidth="1"/>
    <col min="1763" max="1763" width="6.28515625" style="29" customWidth="1"/>
    <col min="1764" max="1764" width="7.140625" style="29" bestFit="1" customWidth="1"/>
    <col min="1765" max="1765" width="6.42578125" style="29" bestFit="1" customWidth="1"/>
    <col min="1766" max="1766" width="7.85546875" style="29" bestFit="1" customWidth="1"/>
    <col min="1767" max="1767" width="10" style="29" bestFit="1" customWidth="1"/>
    <col min="1768" max="1768" width="9.85546875" style="29" customWidth="1"/>
    <col min="1769" max="1808" width="9.28515625" style="29" bestFit="1" customWidth="1"/>
    <col min="1809" max="1809" width="76.85546875" style="29" bestFit="1" customWidth="1"/>
    <col min="1810" max="1966" width="9.140625" style="29"/>
    <col min="1967" max="1967" width="7.140625" style="29" customWidth="1"/>
    <col min="1968" max="1968" width="76.85546875" style="29" bestFit="1" customWidth="1"/>
    <col min="1969" max="1969" width="9.140625" style="29"/>
    <col min="1970" max="1971" width="7.85546875" style="29" customWidth="1"/>
    <col min="1972" max="1972" width="8" style="29" customWidth="1"/>
    <col min="1973" max="1973" width="7.7109375" style="29" bestFit="1" customWidth="1"/>
    <col min="1974" max="1974" width="8.5703125" style="29" customWidth="1"/>
    <col min="1975" max="1975" width="6.28515625" style="29" bestFit="1" customWidth="1"/>
    <col min="1976" max="1976" width="5.140625" style="29" bestFit="1" customWidth="1"/>
    <col min="1977" max="1977" width="6.85546875" style="29" customWidth="1"/>
    <col min="1978" max="1978" width="5.85546875" style="29" customWidth="1"/>
    <col min="1979" max="1979" width="7.140625" style="29" customWidth="1"/>
    <col min="1980" max="1980" width="6.140625" style="29" bestFit="1" customWidth="1"/>
    <col min="1981" max="1981" width="6" style="29" bestFit="1" customWidth="1"/>
    <col min="1982" max="1983" width="6.140625" style="29" bestFit="1" customWidth="1"/>
    <col min="1984" max="1984" width="6" style="29" customWidth="1"/>
    <col min="1985" max="1989" width="6.140625" style="29" bestFit="1" customWidth="1"/>
    <col min="1990" max="1990" width="6" style="29" bestFit="1" customWidth="1"/>
    <col min="1991" max="1992" width="6.140625" style="29" bestFit="1" customWidth="1"/>
    <col min="1993" max="1993" width="6.42578125" style="29" bestFit="1" customWidth="1"/>
    <col min="1994" max="1994" width="6.85546875" style="29" bestFit="1" customWidth="1"/>
    <col min="1995" max="1995" width="6.5703125" style="29" bestFit="1" customWidth="1"/>
    <col min="1996" max="1996" width="6.7109375" style="29" bestFit="1" customWidth="1"/>
    <col min="1997" max="1997" width="6.85546875" style="29" bestFit="1" customWidth="1"/>
    <col min="1998" max="1998" width="6.5703125" style="29" bestFit="1" customWidth="1"/>
    <col min="1999" max="2000" width="6.7109375" style="29" bestFit="1" customWidth="1"/>
    <col min="2001" max="2002" width="6.5703125" style="29" bestFit="1" customWidth="1"/>
    <col min="2003" max="2003" width="7.140625" style="29" bestFit="1" customWidth="1"/>
    <col min="2004" max="2005" width="6.28515625" style="29" bestFit="1" customWidth="1"/>
    <col min="2006" max="2006" width="7.140625" style="29" bestFit="1" customWidth="1"/>
    <col min="2007" max="2007" width="6.140625" style="29" customWidth="1"/>
    <col min="2008" max="2008" width="6" style="29" customWidth="1"/>
    <col min="2009" max="2009" width="6.28515625" style="29" bestFit="1" customWidth="1"/>
    <col min="2010" max="2011" width="7.140625" style="29" bestFit="1" customWidth="1"/>
    <col min="2012" max="2012" width="6.28515625" style="29" bestFit="1" customWidth="1"/>
    <col min="2013" max="2013" width="8.5703125" style="29" customWidth="1"/>
    <col min="2014" max="2014" width="9.140625" style="29"/>
    <col min="2015" max="2015" width="6.7109375" style="29" bestFit="1" customWidth="1"/>
    <col min="2016" max="2016" width="6.5703125" style="29" customWidth="1"/>
    <col min="2017" max="2017" width="6.7109375" style="29" bestFit="1" customWidth="1"/>
    <col min="2018" max="2018" width="7.28515625" style="29" customWidth="1"/>
    <col min="2019" max="2019" width="6.28515625" style="29" customWidth="1"/>
    <col min="2020" max="2020" width="7.140625" style="29" bestFit="1" customWidth="1"/>
    <col min="2021" max="2021" width="6.42578125" style="29" bestFit="1" customWidth="1"/>
    <col min="2022" max="2022" width="7.85546875" style="29" bestFit="1" customWidth="1"/>
    <col min="2023" max="2023" width="10" style="29" bestFit="1" customWidth="1"/>
    <col min="2024" max="2024" width="9.85546875" style="29" customWidth="1"/>
    <col min="2025" max="2064" width="9.28515625" style="29" bestFit="1" customWidth="1"/>
    <col min="2065" max="2065" width="76.85546875" style="29" bestFit="1" customWidth="1"/>
    <col min="2066" max="2222" width="9.140625" style="29"/>
    <col min="2223" max="2223" width="7.140625" style="29" customWidth="1"/>
    <col min="2224" max="2224" width="76.85546875" style="29" bestFit="1" customWidth="1"/>
    <col min="2225" max="2225" width="9.140625" style="29"/>
    <col min="2226" max="2227" width="7.85546875" style="29" customWidth="1"/>
    <col min="2228" max="2228" width="8" style="29" customWidth="1"/>
    <col min="2229" max="2229" width="7.7109375" style="29" bestFit="1" customWidth="1"/>
    <col min="2230" max="2230" width="8.5703125" style="29" customWidth="1"/>
    <col min="2231" max="2231" width="6.28515625" style="29" bestFit="1" customWidth="1"/>
    <col min="2232" max="2232" width="5.140625" style="29" bestFit="1" customWidth="1"/>
    <col min="2233" max="2233" width="6.85546875" style="29" customWidth="1"/>
    <col min="2234" max="2234" width="5.85546875" style="29" customWidth="1"/>
    <col min="2235" max="2235" width="7.140625" style="29" customWidth="1"/>
    <col min="2236" max="2236" width="6.140625" style="29" bestFit="1" customWidth="1"/>
    <col min="2237" max="2237" width="6" style="29" bestFit="1" customWidth="1"/>
    <col min="2238" max="2239" width="6.140625" style="29" bestFit="1" customWidth="1"/>
    <col min="2240" max="2240" width="6" style="29" customWidth="1"/>
    <col min="2241" max="2245" width="6.140625" style="29" bestFit="1" customWidth="1"/>
    <col min="2246" max="2246" width="6" style="29" bestFit="1" customWidth="1"/>
    <col min="2247" max="2248" width="6.140625" style="29" bestFit="1" customWidth="1"/>
    <col min="2249" max="2249" width="6.42578125" style="29" bestFit="1" customWidth="1"/>
    <col min="2250" max="2250" width="6.85546875" style="29" bestFit="1" customWidth="1"/>
    <col min="2251" max="2251" width="6.5703125" style="29" bestFit="1" customWidth="1"/>
    <col min="2252" max="2252" width="6.7109375" style="29" bestFit="1" customWidth="1"/>
    <col min="2253" max="2253" width="6.85546875" style="29" bestFit="1" customWidth="1"/>
    <col min="2254" max="2254" width="6.5703125" style="29" bestFit="1" customWidth="1"/>
    <col min="2255" max="2256" width="6.7109375" style="29" bestFit="1" customWidth="1"/>
    <col min="2257" max="2258" width="6.5703125" style="29" bestFit="1" customWidth="1"/>
    <col min="2259" max="2259" width="7.140625" style="29" bestFit="1" customWidth="1"/>
    <col min="2260" max="2261" width="6.28515625" style="29" bestFit="1" customWidth="1"/>
    <col min="2262" max="2262" width="7.140625" style="29" bestFit="1" customWidth="1"/>
    <col min="2263" max="2263" width="6.140625" style="29" customWidth="1"/>
    <col min="2264" max="2264" width="6" style="29" customWidth="1"/>
    <col min="2265" max="2265" width="6.28515625" style="29" bestFit="1" customWidth="1"/>
    <col min="2266" max="2267" width="7.140625" style="29" bestFit="1" customWidth="1"/>
    <col min="2268" max="2268" width="6.28515625" style="29" bestFit="1" customWidth="1"/>
    <col min="2269" max="2269" width="8.5703125" style="29" customWidth="1"/>
    <col min="2270" max="2270" width="9.140625" style="29"/>
    <col min="2271" max="2271" width="6.7109375" style="29" bestFit="1" customWidth="1"/>
    <col min="2272" max="2272" width="6.5703125" style="29" customWidth="1"/>
    <col min="2273" max="2273" width="6.7109375" style="29" bestFit="1" customWidth="1"/>
    <col min="2274" max="2274" width="7.28515625" style="29" customWidth="1"/>
    <col min="2275" max="2275" width="6.28515625" style="29" customWidth="1"/>
    <col min="2276" max="2276" width="7.140625" style="29" bestFit="1" customWidth="1"/>
    <col min="2277" max="2277" width="6.42578125" style="29" bestFit="1" customWidth="1"/>
    <col min="2278" max="2278" width="7.85546875" style="29" bestFit="1" customWidth="1"/>
    <col min="2279" max="2279" width="10" style="29" bestFit="1" customWidth="1"/>
    <col min="2280" max="2280" width="9.85546875" style="29" customWidth="1"/>
    <col min="2281" max="2320" width="9.28515625" style="29" bestFit="1" customWidth="1"/>
    <col min="2321" max="2321" width="76.85546875" style="29" bestFit="1" customWidth="1"/>
    <col min="2322" max="2478" width="9.140625" style="29"/>
    <col min="2479" max="2479" width="7.140625" style="29" customWidth="1"/>
    <col min="2480" max="2480" width="76.85546875" style="29" bestFit="1" customWidth="1"/>
    <col min="2481" max="2481" width="9.140625" style="29"/>
    <col min="2482" max="2483" width="7.85546875" style="29" customWidth="1"/>
    <col min="2484" max="2484" width="8" style="29" customWidth="1"/>
    <col min="2485" max="2485" width="7.7109375" style="29" bestFit="1" customWidth="1"/>
    <col min="2486" max="2486" width="8.5703125" style="29" customWidth="1"/>
    <col min="2487" max="2487" width="6.28515625" style="29" bestFit="1" customWidth="1"/>
    <col min="2488" max="2488" width="5.140625" style="29" bestFit="1" customWidth="1"/>
    <col min="2489" max="2489" width="6.85546875" style="29" customWidth="1"/>
    <col min="2490" max="2490" width="5.85546875" style="29" customWidth="1"/>
    <col min="2491" max="2491" width="7.140625" style="29" customWidth="1"/>
    <col min="2492" max="2492" width="6.140625" style="29" bestFit="1" customWidth="1"/>
    <col min="2493" max="2493" width="6" style="29" bestFit="1" customWidth="1"/>
    <col min="2494" max="2495" width="6.140625" style="29" bestFit="1" customWidth="1"/>
    <col min="2496" max="2496" width="6" style="29" customWidth="1"/>
    <col min="2497" max="2501" width="6.140625" style="29" bestFit="1" customWidth="1"/>
    <col min="2502" max="2502" width="6" style="29" bestFit="1" customWidth="1"/>
    <col min="2503" max="2504" width="6.140625" style="29" bestFit="1" customWidth="1"/>
    <col min="2505" max="2505" width="6.42578125" style="29" bestFit="1" customWidth="1"/>
    <col min="2506" max="2506" width="6.85546875" style="29" bestFit="1" customWidth="1"/>
    <col min="2507" max="2507" width="6.5703125" style="29" bestFit="1" customWidth="1"/>
    <col min="2508" max="2508" width="6.7109375" style="29" bestFit="1" customWidth="1"/>
    <col min="2509" max="2509" width="6.85546875" style="29" bestFit="1" customWidth="1"/>
    <col min="2510" max="2510" width="6.5703125" style="29" bestFit="1" customWidth="1"/>
    <col min="2511" max="2512" width="6.7109375" style="29" bestFit="1" customWidth="1"/>
    <col min="2513" max="2514" width="6.5703125" style="29" bestFit="1" customWidth="1"/>
    <col min="2515" max="2515" width="7.140625" style="29" bestFit="1" customWidth="1"/>
    <col min="2516" max="2517" width="6.28515625" style="29" bestFit="1" customWidth="1"/>
    <col min="2518" max="2518" width="7.140625" style="29" bestFit="1" customWidth="1"/>
    <col min="2519" max="2519" width="6.140625" style="29" customWidth="1"/>
    <col min="2520" max="2520" width="6" style="29" customWidth="1"/>
    <col min="2521" max="2521" width="6.28515625" style="29" bestFit="1" customWidth="1"/>
    <col min="2522" max="2523" width="7.140625" style="29" bestFit="1" customWidth="1"/>
    <col min="2524" max="2524" width="6.28515625" style="29" bestFit="1" customWidth="1"/>
    <col min="2525" max="2525" width="8.5703125" style="29" customWidth="1"/>
    <col min="2526" max="2526" width="9.140625" style="29"/>
    <col min="2527" max="2527" width="6.7109375" style="29" bestFit="1" customWidth="1"/>
    <col min="2528" max="2528" width="6.5703125" style="29" customWidth="1"/>
    <col min="2529" max="2529" width="6.7109375" style="29" bestFit="1" customWidth="1"/>
    <col min="2530" max="2530" width="7.28515625" style="29" customWidth="1"/>
    <col min="2531" max="2531" width="6.28515625" style="29" customWidth="1"/>
    <col min="2532" max="2532" width="7.140625" style="29" bestFit="1" customWidth="1"/>
    <col min="2533" max="2533" width="6.42578125" style="29" bestFit="1" customWidth="1"/>
    <col min="2534" max="2534" width="7.85546875" style="29" bestFit="1" customWidth="1"/>
    <col min="2535" max="2535" width="10" style="29" bestFit="1" customWidth="1"/>
    <col min="2536" max="2536" width="9.85546875" style="29" customWidth="1"/>
    <col min="2537" max="2576" width="9.28515625" style="29" bestFit="1" customWidth="1"/>
    <col min="2577" max="2577" width="76.85546875" style="29" bestFit="1" customWidth="1"/>
    <col min="2578" max="2734" width="9.140625" style="29"/>
    <col min="2735" max="2735" width="7.140625" style="29" customWidth="1"/>
    <col min="2736" max="2736" width="76.85546875" style="29" bestFit="1" customWidth="1"/>
    <col min="2737" max="2737" width="9.140625" style="29"/>
    <col min="2738" max="2739" width="7.85546875" style="29" customWidth="1"/>
    <col min="2740" max="2740" width="8" style="29" customWidth="1"/>
    <col min="2741" max="2741" width="7.7109375" style="29" bestFit="1" customWidth="1"/>
    <col min="2742" max="2742" width="8.5703125" style="29" customWidth="1"/>
    <col min="2743" max="2743" width="6.28515625" style="29" bestFit="1" customWidth="1"/>
    <col min="2744" max="2744" width="5.140625" style="29" bestFit="1" customWidth="1"/>
    <col min="2745" max="2745" width="6.85546875" style="29" customWidth="1"/>
    <col min="2746" max="2746" width="5.85546875" style="29" customWidth="1"/>
    <col min="2747" max="2747" width="7.140625" style="29" customWidth="1"/>
    <col min="2748" max="2748" width="6.140625" style="29" bestFit="1" customWidth="1"/>
    <col min="2749" max="2749" width="6" style="29" bestFit="1" customWidth="1"/>
    <col min="2750" max="2751" width="6.140625" style="29" bestFit="1" customWidth="1"/>
    <col min="2752" max="2752" width="6" style="29" customWidth="1"/>
    <col min="2753" max="2757" width="6.140625" style="29" bestFit="1" customWidth="1"/>
    <col min="2758" max="2758" width="6" style="29" bestFit="1" customWidth="1"/>
    <col min="2759" max="2760" width="6.140625" style="29" bestFit="1" customWidth="1"/>
    <col min="2761" max="2761" width="6.42578125" style="29" bestFit="1" customWidth="1"/>
    <col min="2762" max="2762" width="6.85546875" style="29" bestFit="1" customWidth="1"/>
    <col min="2763" max="2763" width="6.5703125" style="29" bestFit="1" customWidth="1"/>
    <col min="2764" max="2764" width="6.7109375" style="29" bestFit="1" customWidth="1"/>
    <col min="2765" max="2765" width="6.85546875" style="29" bestFit="1" customWidth="1"/>
    <col min="2766" max="2766" width="6.5703125" style="29" bestFit="1" customWidth="1"/>
    <col min="2767" max="2768" width="6.7109375" style="29" bestFit="1" customWidth="1"/>
    <col min="2769" max="2770" width="6.5703125" style="29" bestFit="1" customWidth="1"/>
    <col min="2771" max="2771" width="7.140625" style="29" bestFit="1" customWidth="1"/>
    <col min="2772" max="2773" width="6.28515625" style="29" bestFit="1" customWidth="1"/>
    <col min="2774" max="2774" width="7.140625" style="29" bestFit="1" customWidth="1"/>
    <col min="2775" max="2775" width="6.140625" style="29" customWidth="1"/>
    <col min="2776" max="2776" width="6" style="29" customWidth="1"/>
    <col min="2777" max="2777" width="6.28515625" style="29" bestFit="1" customWidth="1"/>
    <col min="2778" max="2779" width="7.140625" style="29" bestFit="1" customWidth="1"/>
    <col min="2780" max="2780" width="6.28515625" style="29" bestFit="1" customWidth="1"/>
    <col min="2781" max="2781" width="8.5703125" style="29" customWidth="1"/>
    <col min="2782" max="2782" width="9.140625" style="29"/>
    <col min="2783" max="2783" width="6.7109375" style="29" bestFit="1" customWidth="1"/>
    <col min="2784" max="2784" width="6.5703125" style="29" customWidth="1"/>
    <col min="2785" max="2785" width="6.7109375" style="29" bestFit="1" customWidth="1"/>
    <col min="2786" max="2786" width="7.28515625" style="29" customWidth="1"/>
    <col min="2787" max="2787" width="6.28515625" style="29" customWidth="1"/>
    <col min="2788" max="2788" width="7.140625" style="29" bestFit="1" customWidth="1"/>
    <col min="2789" max="2789" width="6.42578125" style="29" bestFit="1" customWidth="1"/>
    <col min="2790" max="2790" width="7.85546875" style="29" bestFit="1" customWidth="1"/>
    <col min="2791" max="2791" width="10" style="29" bestFit="1" customWidth="1"/>
    <col min="2792" max="2792" width="9.85546875" style="29" customWidth="1"/>
    <col min="2793" max="2832" width="9.28515625" style="29" bestFit="1" customWidth="1"/>
    <col min="2833" max="2833" width="76.85546875" style="29" bestFit="1" customWidth="1"/>
    <col min="2834" max="2990" width="9.140625" style="29"/>
    <col min="2991" max="2991" width="7.140625" style="29" customWidth="1"/>
    <col min="2992" max="2992" width="76.85546875" style="29" bestFit="1" customWidth="1"/>
    <col min="2993" max="2993" width="9.140625" style="29"/>
    <col min="2994" max="2995" width="7.85546875" style="29" customWidth="1"/>
    <col min="2996" max="2996" width="8" style="29" customWidth="1"/>
    <col min="2997" max="2997" width="7.7109375" style="29" bestFit="1" customWidth="1"/>
    <col min="2998" max="2998" width="8.5703125" style="29" customWidth="1"/>
    <col min="2999" max="2999" width="6.28515625" style="29" bestFit="1" customWidth="1"/>
    <col min="3000" max="3000" width="5.140625" style="29" bestFit="1" customWidth="1"/>
    <col min="3001" max="3001" width="6.85546875" style="29" customWidth="1"/>
    <col min="3002" max="3002" width="5.85546875" style="29" customWidth="1"/>
    <col min="3003" max="3003" width="7.140625" style="29" customWidth="1"/>
    <col min="3004" max="3004" width="6.140625" style="29" bestFit="1" customWidth="1"/>
    <col min="3005" max="3005" width="6" style="29" bestFit="1" customWidth="1"/>
    <col min="3006" max="3007" width="6.140625" style="29" bestFit="1" customWidth="1"/>
    <col min="3008" max="3008" width="6" style="29" customWidth="1"/>
    <col min="3009" max="3013" width="6.140625" style="29" bestFit="1" customWidth="1"/>
    <col min="3014" max="3014" width="6" style="29" bestFit="1" customWidth="1"/>
    <col min="3015" max="3016" width="6.140625" style="29" bestFit="1" customWidth="1"/>
    <col min="3017" max="3017" width="6.42578125" style="29" bestFit="1" customWidth="1"/>
    <col min="3018" max="3018" width="6.85546875" style="29" bestFit="1" customWidth="1"/>
    <col min="3019" max="3019" width="6.5703125" style="29" bestFit="1" customWidth="1"/>
    <col min="3020" max="3020" width="6.7109375" style="29" bestFit="1" customWidth="1"/>
    <col min="3021" max="3021" width="6.85546875" style="29" bestFit="1" customWidth="1"/>
    <col min="3022" max="3022" width="6.5703125" style="29" bestFit="1" customWidth="1"/>
    <col min="3023" max="3024" width="6.7109375" style="29" bestFit="1" customWidth="1"/>
    <col min="3025" max="3026" width="6.5703125" style="29" bestFit="1" customWidth="1"/>
    <col min="3027" max="3027" width="7.140625" style="29" bestFit="1" customWidth="1"/>
    <col min="3028" max="3029" width="6.28515625" style="29" bestFit="1" customWidth="1"/>
    <col min="3030" max="3030" width="7.140625" style="29" bestFit="1" customWidth="1"/>
    <col min="3031" max="3031" width="6.140625" style="29" customWidth="1"/>
    <col min="3032" max="3032" width="6" style="29" customWidth="1"/>
    <col min="3033" max="3033" width="6.28515625" style="29" bestFit="1" customWidth="1"/>
    <col min="3034" max="3035" width="7.140625" style="29" bestFit="1" customWidth="1"/>
    <col min="3036" max="3036" width="6.28515625" style="29" bestFit="1" customWidth="1"/>
    <col min="3037" max="3037" width="8.5703125" style="29" customWidth="1"/>
    <col min="3038" max="3038" width="9.140625" style="29"/>
    <col min="3039" max="3039" width="6.7109375" style="29" bestFit="1" customWidth="1"/>
    <col min="3040" max="3040" width="6.5703125" style="29" customWidth="1"/>
    <col min="3041" max="3041" width="6.7109375" style="29" bestFit="1" customWidth="1"/>
    <col min="3042" max="3042" width="7.28515625" style="29" customWidth="1"/>
    <col min="3043" max="3043" width="6.28515625" style="29" customWidth="1"/>
    <col min="3044" max="3044" width="7.140625" style="29" bestFit="1" customWidth="1"/>
    <col min="3045" max="3045" width="6.42578125" style="29" bestFit="1" customWidth="1"/>
    <col min="3046" max="3046" width="7.85546875" style="29" bestFit="1" customWidth="1"/>
    <col min="3047" max="3047" width="10" style="29" bestFit="1" customWidth="1"/>
    <col min="3048" max="3048" width="9.85546875" style="29" customWidth="1"/>
    <col min="3049" max="3088" width="9.28515625" style="29" bestFit="1" customWidth="1"/>
    <col min="3089" max="3089" width="76.85546875" style="29" bestFit="1" customWidth="1"/>
    <col min="3090" max="3246" width="9.140625" style="29"/>
    <col min="3247" max="3247" width="7.140625" style="29" customWidth="1"/>
    <col min="3248" max="3248" width="76.85546875" style="29" bestFit="1" customWidth="1"/>
    <col min="3249" max="3249" width="9.140625" style="29"/>
    <col min="3250" max="3251" width="7.85546875" style="29" customWidth="1"/>
    <col min="3252" max="3252" width="8" style="29" customWidth="1"/>
    <col min="3253" max="3253" width="7.7109375" style="29" bestFit="1" customWidth="1"/>
    <col min="3254" max="3254" width="8.5703125" style="29" customWidth="1"/>
    <col min="3255" max="3255" width="6.28515625" style="29" bestFit="1" customWidth="1"/>
    <col min="3256" max="3256" width="5.140625" style="29" bestFit="1" customWidth="1"/>
    <col min="3257" max="3257" width="6.85546875" style="29" customWidth="1"/>
    <col min="3258" max="3258" width="5.85546875" style="29" customWidth="1"/>
    <col min="3259" max="3259" width="7.140625" style="29" customWidth="1"/>
    <col min="3260" max="3260" width="6.140625" style="29" bestFit="1" customWidth="1"/>
    <col min="3261" max="3261" width="6" style="29" bestFit="1" customWidth="1"/>
    <col min="3262" max="3263" width="6.140625" style="29" bestFit="1" customWidth="1"/>
    <col min="3264" max="3264" width="6" style="29" customWidth="1"/>
    <col min="3265" max="3269" width="6.140625" style="29" bestFit="1" customWidth="1"/>
    <col min="3270" max="3270" width="6" style="29" bestFit="1" customWidth="1"/>
    <col min="3271" max="3272" width="6.140625" style="29" bestFit="1" customWidth="1"/>
    <col min="3273" max="3273" width="6.42578125" style="29" bestFit="1" customWidth="1"/>
    <col min="3274" max="3274" width="6.85546875" style="29" bestFit="1" customWidth="1"/>
    <col min="3275" max="3275" width="6.5703125" style="29" bestFit="1" customWidth="1"/>
    <col min="3276" max="3276" width="6.7109375" style="29" bestFit="1" customWidth="1"/>
    <col min="3277" max="3277" width="6.85546875" style="29" bestFit="1" customWidth="1"/>
    <col min="3278" max="3278" width="6.5703125" style="29" bestFit="1" customWidth="1"/>
    <col min="3279" max="3280" width="6.7109375" style="29" bestFit="1" customWidth="1"/>
    <col min="3281" max="3282" width="6.5703125" style="29" bestFit="1" customWidth="1"/>
    <col min="3283" max="3283" width="7.140625" style="29" bestFit="1" customWidth="1"/>
    <col min="3284" max="3285" width="6.28515625" style="29" bestFit="1" customWidth="1"/>
    <col min="3286" max="3286" width="7.140625" style="29" bestFit="1" customWidth="1"/>
    <col min="3287" max="3287" width="6.140625" style="29" customWidth="1"/>
    <col min="3288" max="3288" width="6" style="29" customWidth="1"/>
    <col min="3289" max="3289" width="6.28515625" style="29" bestFit="1" customWidth="1"/>
    <col min="3290" max="3291" width="7.140625" style="29" bestFit="1" customWidth="1"/>
    <col min="3292" max="3292" width="6.28515625" style="29" bestFit="1" customWidth="1"/>
    <col min="3293" max="3293" width="8.5703125" style="29" customWidth="1"/>
    <col min="3294" max="3294" width="9.140625" style="29"/>
    <col min="3295" max="3295" width="6.7109375" style="29" bestFit="1" customWidth="1"/>
    <col min="3296" max="3296" width="6.5703125" style="29" customWidth="1"/>
    <col min="3297" max="3297" width="6.7109375" style="29" bestFit="1" customWidth="1"/>
    <col min="3298" max="3298" width="7.28515625" style="29" customWidth="1"/>
    <col min="3299" max="3299" width="6.28515625" style="29" customWidth="1"/>
    <col min="3300" max="3300" width="7.140625" style="29" bestFit="1" customWidth="1"/>
    <col min="3301" max="3301" width="6.42578125" style="29" bestFit="1" customWidth="1"/>
    <col min="3302" max="3302" width="7.85546875" style="29" bestFit="1" customWidth="1"/>
    <col min="3303" max="3303" width="10" style="29" bestFit="1" customWidth="1"/>
    <col min="3304" max="3304" width="9.85546875" style="29" customWidth="1"/>
    <col min="3305" max="3344" width="9.28515625" style="29" bestFit="1" customWidth="1"/>
    <col min="3345" max="3345" width="76.85546875" style="29" bestFit="1" customWidth="1"/>
    <col min="3346" max="3502" width="9.140625" style="29"/>
    <col min="3503" max="3503" width="7.140625" style="29" customWidth="1"/>
    <col min="3504" max="3504" width="76.85546875" style="29" bestFit="1" customWidth="1"/>
    <col min="3505" max="3505" width="9.140625" style="29"/>
    <col min="3506" max="3507" width="7.85546875" style="29" customWidth="1"/>
    <col min="3508" max="3508" width="8" style="29" customWidth="1"/>
    <col min="3509" max="3509" width="7.7109375" style="29" bestFit="1" customWidth="1"/>
    <col min="3510" max="3510" width="8.5703125" style="29" customWidth="1"/>
    <col min="3511" max="3511" width="6.28515625" style="29" bestFit="1" customWidth="1"/>
    <col min="3512" max="3512" width="5.140625" style="29" bestFit="1" customWidth="1"/>
    <col min="3513" max="3513" width="6.85546875" style="29" customWidth="1"/>
    <col min="3514" max="3514" width="5.85546875" style="29" customWidth="1"/>
    <col min="3515" max="3515" width="7.140625" style="29" customWidth="1"/>
    <col min="3516" max="3516" width="6.140625" style="29" bestFit="1" customWidth="1"/>
    <col min="3517" max="3517" width="6" style="29" bestFit="1" customWidth="1"/>
    <col min="3518" max="3519" width="6.140625" style="29" bestFit="1" customWidth="1"/>
    <col min="3520" max="3520" width="6" style="29" customWidth="1"/>
    <col min="3521" max="3525" width="6.140625" style="29" bestFit="1" customWidth="1"/>
    <col min="3526" max="3526" width="6" style="29" bestFit="1" customWidth="1"/>
    <col min="3527" max="3528" width="6.140625" style="29" bestFit="1" customWidth="1"/>
    <col min="3529" max="3529" width="6.42578125" style="29" bestFit="1" customWidth="1"/>
    <col min="3530" max="3530" width="6.85546875" style="29" bestFit="1" customWidth="1"/>
    <col min="3531" max="3531" width="6.5703125" style="29" bestFit="1" customWidth="1"/>
    <col min="3532" max="3532" width="6.7109375" style="29" bestFit="1" customWidth="1"/>
    <col min="3533" max="3533" width="6.85546875" style="29" bestFit="1" customWidth="1"/>
    <col min="3534" max="3534" width="6.5703125" style="29" bestFit="1" customWidth="1"/>
    <col min="3535" max="3536" width="6.7109375" style="29" bestFit="1" customWidth="1"/>
    <col min="3537" max="3538" width="6.5703125" style="29" bestFit="1" customWidth="1"/>
    <col min="3539" max="3539" width="7.140625" style="29" bestFit="1" customWidth="1"/>
    <col min="3540" max="3541" width="6.28515625" style="29" bestFit="1" customWidth="1"/>
    <col min="3542" max="3542" width="7.140625" style="29" bestFit="1" customWidth="1"/>
    <col min="3543" max="3543" width="6.140625" style="29" customWidth="1"/>
    <col min="3544" max="3544" width="6" style="29" customWidth="1"/>
    <col min="3545" max="3545" width="6.28515625" style="29" bestFit="1" customWidth="1"/>
    <col min="3546" max="3547" width="7.140625" style="29" bestFit="1" customWidth="1"/>
    <col min="3548" max="3548" width="6.28515625" style="29" bestFit="1" customWidth="1"/>
    <col min="3549" max="3549" width="8.5703125" style="29" customWidth="1"/>
    <col min="3550" max="3550" width="9.140625" style="29"/>
    <col min="3551" max="3551" width="6.7109375" style="29" bestFit="1" customWidth="1"/>
    <col min="3552" max="3552" width="6.5703125" style="29" customWidth="1"/>
    <col min="3553" max="3553" width="6.7109375" style="29" bestFit="1" customWidth="1"/>
    <col min="3554" max="3554" width="7.28515625" style="29" customWidth="1"/>
    <col min="3555" max="3555" width="6.28515625" style="29" customWidth="1"/>
    <col min="3556" max="3556" width="7.140625" style="29" bestFit="1" customWidth="1"/>
    <col min="3557" max="3557" width="6.42578125" style="29" bestFit="1" customWidth="1"/>
    <col min="3558" max="3558" width="7.85546875" style="29" bestFit="1" customWidth="1"/>
    <col min="3559" max="3559" width="10" style="29" bestFit="1" customWidth="1"/>
    <col min="3560" max="3560" width="9.85546875" style="29" customWidth="1"/>
    <col min="3561" max="3600" width="9.28515625" style="29" bestFit="1" customWidth="1"/>
    <col min="3601" max="3601" width="76.85546875" style="29" bestFit="1" customWidth="1"/>
    <col min="3602" max="3758" width="9.140625" style="29"/>
    <col min="3759" max="3759" width="7.140625" style="29" customWidth="1"/>
    <col min="3760" max="3760" width="76.85546875" style="29" bestFit="1" customWidth="1"/>
    <col min="3761" max="3761" width="9.140625" style="29"/>
    <col min="3762" max="3763" width="7.85546875" style="29" customWidth="1"/>
    <col min="3764" max="3764" width="8" style="29" customWidth="1"/>
    <col min="3765" max="3765" width="7.7109375" style="29" bestFit="1" customWidth="1"/>
    <col min="3766" max="3766" width="8.5703125" style="29" customWidth="1"/>
    <col min="3767" max="3767" width="6.28515625" style="29" bestFit="1" customWidth="1"/>
    <col min="3768" max="3768" width="5.140625" style="29" bestFit="1" customWidth="1"/>
    <col min="3769" max="3769" width="6.85546875" style="29" customWidth="1"/>
    <col min="3770" max="3770" width="5.85546875" style="29" customWidth="1"/>
    <col min="3771" max="3771" width="7.140625" style="29" customWidth="1"/>
    <col min="3772" max="3772" width="6.140625" style="29" bestFit="1" customWidth="1"/>
    <col min="3773" max="3773" width="6" style="29" bestFit="1" customWidth="1"/>
    <col min="3774" max="3775" width="6.140625" style="29" bestFit="1" customWidth="1"/>
    <col min="3776" max="3776" width="6" style="29" customWidth="1"/>
    <col min="3777" max="3781" width="6.140625" style="29" bestFit="1" customWidth="1"/>
    <col min="3782" max="3782" width="6" style="29" bestFit="1" customWidth="1"/>
    <col min="3783" max="3784" width="6.140625" style="29" bestFit="1" customWidth="1"/>
    <col min="3785" max="3785" width="6.42578125" style="29" bestFit="1" customWidth="1"/>
    <col min="3786" max="3786" width="6.85546875" style="29" bestFit="1" customWidth="1"/>
    <col min="3787" max="3787" width="6.5703125" style="29" bestFit="1" customWidth="1"/>
    <col min="3788" max="3788" width="6.7109375" style="29" bestFit="1" customWidth="1"/>
    <col min="3789" max="3789" width="6.85546875" style="29" bestFit="1" customWidth="1"/>
    <col min="3790" max="3790" width="6.5703125" style="29" bestFit="1" customWidth="1"/>
    <col min="3791" max="3792" width="6.7109375" style="29" bestFit="1" customWidth="1"/>
    <col min="3793" max="3794" width="6.5703125" style="29" bestFit="1" customWidth="1"/>
    <col min="3795" max="3795" width="7.140625" style="29" bestFit="1" customWidth="1"/>
    <col min="3796" max="3797" width="6.28515625" style="29" bestFit="1" customWidth="1"/>
    <col min="3798" max="3798" width="7.140625" style="29" bestFit="1" customWidth="1"/>
    <col min="3799" max="3799" width="6.140625" style="29" customWidth="1"/>
    <col min="3800" max="3800" width="6" style="29" customWidth="1"/>
    <col min="3801" max="3801" width="6.28515625" style="29" bestFit="1" customWidth="1"/>
    <col min="3802" max="3803" width="7.140625" style="29" bestFit="1" customWidth="1"/>
    <col min="3804" max="3804" width="6.28515625" style="29" bestFit="1" customWidth="1"/>
    <col min="3805" max="3805" width="8.5703125" style="29" customWidth="1"/>
    <col min="3806" max="3806" width="9.140625" style="29"/>
    <col min="3807" max="3807" width="6.7109375" style="29" bestFit="1" customWidth="1"/>
    <col min="3808" max="3808" width="6.5703125" style="29" customWidth="1"/>
    <col min="3809" max="3809" width="6.7109375" style="29" bestFit="1" customWidth="1"/>
    <col min="3810" max="3810" width="7.28515625" style="29" customWidth="1"/>
    <col min="3811" max="3811" width="6.28515625" style="29" customWidth="1"/>
    <col min="3812" max="3812" width="7.140625" style="29" bestFit="1" customWidth="1"/>
    <col min="3813" max="3813" width="6.42578125" style="29" bestFit="1" customWidth="1"/>
    <col min="3814" max="3814" width="7.85546875" style="29" bestFit="1" customWidth="1"/>
    <col min="3815" max="3815" width="10" style="29" bestFit="1" customWidth="1"/>
    <col min="3816" max="3816" width="9.85546875" style="29" customWidth="1"/>
    <col min="3817" max="3856" width="9.28515625" style="29" bestFit="1" customWidth="1"/>
    <col min="3857" max="3857" width="76.85546875" style="29" bestFit="1" customWidth="1"/>
    <col min="3858" max="4014" width="9.140625" style="29"/>
    <col min="4015" max="4015" width="7.140625" style="29" customWidth="1"/>
    <col min="4016" max="4016" width="76.85546875" style="29" bestFit="1" customWidth="1"/>
    <col min="4017" max="4017" width="9.140625" style="29"/>
    <col min="4018" max="4019" width="7.85546875" style="29" customWidth="1"/>
    <col min="4020" max="4020" width="8" style="29" customWidth="1"/>
    <col min="4021" max="4021" width="7.7109375" style="29" bestFit="1" customWidth="1"/>
    <col min="4022" max="4022" width="8.5703125" style="29" customWidth="1"/>
    <col min="4023" max="4023" width="6.28515625" style="29" bestFit="1" customWidth="1"/>
    <col min="4024" max="4024" width="5.140625" style="29" bestFit="1" customWidth="1"/>
    <col min="4025" max="4025" width="6.85546875" style="29" customWidth="1"/>
    <col min="4026" max="4026" width="5.85546875" style="29" customWidth="1"/>
    <col min="4027" max="4027" width="7.140625" style="29" customWidth="1"/>
    <col min="4028" max="4028" width="6.140625" style="29" bestFit="1" customWidth="1"/>
    <col min="4029" max="4029" width="6" style="29" bestFit="1" customWidth="1"/>
    <col min="4030" max="4031" width="6.140625" style="29" bestFit="1" customWidth="1"/>
    <col min="4032" max="4032" width="6" style="29" customWidth="1"/>
    <col min="4033" max="4037" width="6.140625" style="29" bestFit="1" customWidth="1"/>
    <col min="4038" max="4038" width="6" style="29" bestFit="1" customWidth="1"/>
    <col min="4039" max="4040" width="6.140625" style="29" bestFit="1" customWidth="1"/>
    <col min="4041" max="4041" width="6.42578125" style="29" bestFit="1" customWidth="1"/>
    <col min="4042" max="4042" width="6.85546875" style="29" bestFit="1" customWidth="1"/>
    <col min="4043" max="4043" width="6.5703125" style="29" bestFit="1" customWidth="1"/>
    <col min="4044" max="4044" width="6.7109375" style="29" bestFit="1" customWidth="1"/>
    <col min="4045" max="4045" width="6.85546875" style="29" bestFit="1" customWidth="1"/>
    <col min="4046" max="4046" width="6.5703125" style="29" bestFit="1" customWidth="1"/>
    <col min="4047" max="4048" width="6.7109375" style="29" bestFit="1" customWidth="1"/>
    <col min="4049" max="4050" width="6.5703125" style="29" bestFit="1" customWidth="1"/>
    <col min="4051" max="4051" width="7.140625" style="29" bestFit="1" customWidth="1"/>
    <col min="4052" max="4053" width="6.28515625" style="29" bestFit="1" customWidth="1"/>
    <col min="4054" max="4054" width="7.140625" style="29" bestFit="1" customWidth="1"/>
    <col min="4055" max="4055" width="6.140625" style="29" customWidth="1"/>
    <col min="4056" max="4056" width="6" style="29" customWidth="1"/>
    <col min="4057" max="4057" width="6.28515625" style="29" bestFit="1" customWidth="1"/>
    <col min="4058" max="4059" width="7.140625" style="29" bestFit="1" customWidth="1"/>
    <col min="4060" max="4060" width="6.28515625" style="29" bestFit="1" customWidth="1"/>
    <col min="4061" max="4061" width="8.5703125" style="29" customWidth="1"/>
    <col min="4062" max="4062" width="9.140625" style="29"/>
    <col min="4063" max="4063" width="6.7109375" style="29" bestFit="1" customWidth="1"/>
    <col min="4064" max="4064" width="6.5703125" style="29" customWidth="1"/>
    <col min="4065" max="4065" width="6.7109375" style="29" bestFit="1" customWidth="1"/>
    <col min="4066" max="4066" width="7.28515625" style="29" customWidth="1"/>
    <col min="4067" max="4067" width="6.28515625" style="29" customWidth="1"/>
    <col min="4068" max="4068" width="7.140625" style="29" bestFit="1" customWidth="1"/>
    <col min="4069" max="4069" width="6.42578125" style="29" bestFit="1" customWidth="1"/>
    <col min="4070" max="4070" width="7.85546875" style="29" bestFit="1" customWidth="1"/>
    <col min="4071" max="4071" width="10" style="29" bestFit="1" customWidth="1"/>
    <col min="4072" max="4072" width="9.85546875" style="29" customWidth="1"/>
    <col min="4073" max="4112" width="9.28515625" style="29" bestFit="1" customWidth="1"/>
    <col min="4113" max="4113" width="76.85546875" style="29" bestFit="1" customWidth="1"/>
    <col min="4114" max="4270" width="9.140625" style="29"/>
    <col min="4271" max="4271" width="7.140625" style="29" customWidth="1"/>
    <col min="4272" max="4272" width="76.85546875" style="29" bestFit="1" customWidth="1"/>
    <col min="4273" max="4273" width="9.140625" style="29"/>
    <col min="4274" max="4275" width="7.85546875" style="29" customWidth="1"/>
    <col min="4276" max="4276" width="8" style="29" customWidth="1"/>
    <col min="4277" max="4277" width="7.7109375" style="29" bestFit="1" customWidth="1"/>
    <col min="4278" max="4278" width="8.5703125" style="29" customWidth="1"/>
    <col min="4279" max="4279" width="6.28515625" style="29" bestFit="1" customWidth="1"/>
    <col min="4280" max="4280" width="5.140625" style="29" bestFit="1" customWidth="1"/>
    <col min="4281" max="4281" width="6.85546875" style="29" customWidth="1"/>
    <col min="4282" max="4282" width="5.85546875" style="29" customWidth="1"/>
    <col min="4283" max="4283" width="7.140625" style="29" customWidth="1"/>
    <col min="4284" max="4284" width="6.140625" style="29" bestFit="1" customWidth="1"/>
    <col min="4285" max="4285" width="6" style="29" bestFit="1" customWidth="1"/>
    <col min="4286" max="4287" width="6.140625" style="29" bestFit="1" customWidth="1"/>
    <col min="4288" max="4288" width="6" style="29" customWidth="1"/>
    <col min="4289" max="4293" width="6.140625" style="29" bestFit="1" customWidth="1"/>
    <col min="4294" max="4294" width="6" style="29" bestFit="1" customWidth="1"/>
    <col min="4295" max="4296" width="6.140625" style="29" bestFit="1" customWidth="1"/>
    <col min="4297" max="4297" width="6.42578125" style="29" bestFit="1" customWidth="1"/>
    <col min="4298" max="4298" width="6.85546875" style="29" bestFit="1" customWidth="1"/>
    <col min="4299" max="4299" width="6.5703125" style="29" bestFit="1" customWidth="1"/>
    <col min="4300" max="4300" width="6.7109375" style="29" bestFit="1" customWidth="1"/>
    <col min="4301" max="4301" width="6.85546875" style="29" bestFit="1" customWidth="1"/>
    <col min="4302" max="4302" width="6.5703125" style="29" bestFit="1" customWidth="1"/>
    <col min="4303" max="4304" width="6.7109375" style="29" bestFit="1" customWidth="1"/>
    <col min="4305" max="4306" width="6.5703125" style="29" bestFit="1" customWidth="1"/>
    <col min="4307" max="4307" width="7.140625" style="29" bestFit="1" customWidth="1"/>
    <col min="4308" max="4309" width="6.28515625" style="29" bestFit="1" customWidth="1"/>
    <col min="4310" max="4310" width="7.140625" style="29" bestFit="1" customWidth="1"/>
    <col min="4311" max="4311" width="6.140625" style="29" customWidth="1"/>
    <col min="4312" max="4312" width="6" style="29" customWidth="1"/>
    <col min="4313" max="4313" width="6.28515625" style="29" bestFit="1" customWidth="1"/>
    <col min="4314" max="4315" width="7.140625" style="29" bestFit="1" customWidth="1"/>
    <col min="4316" max="4316" width="6.28515625" style="29" bestFit="1" customWidth="1"/>
    <col min="4317" max="4317" width="8.5703125" style="29" customWidth="1"/>
    <col min="4318" max="4318" width="9.140625" style="29"/>
    <col min="4319" max="4319" width="6.7109375" style="29" bestFit="1" customWidth="1"/>
    <col min="4320" max="4320" width="6.5703125" style="29" customWidth="1"/>
    <col min="4321" max="4321" width="6.7109375" style="29" bestFit="1" customWidth="1"/>
    <col min="4322" max="4322" width="7.28515625" style="29" customWidth="1"/>
    <col min="4323" max="4323" width="6.28515625" style="29" customWidth="1"/>
    <col min="4324" max="4324" width="7.140625" style="29" bestFit="1" customWidth="1"/>
    <col min="4325" max="4325" width="6.42578125" style="29" bestFit="1" customWidth="1"/>
    <col min="4326" max="4326" width="7.85546875" style="29" bestFit="1" customWidth="1"/>
    <col min="4327" max="4327" width="10" style="29" bestFit="1" customWidth="1"/>
    <col min="4328" max="4328" width="9.85546875" style="29" customWidth="1"/>
    <col min="4329" max="4368" width="9.28515625" style="29" bestFit="1" customWidth="1"/>
    <col min="4369" max="4369" width="76.85546875" style="29" bestFit="1" customWidth="1"/>
    <col min="4370" max="4526" width="9.140625" style="29"/>
    <col min="4527" max="4527" width="7.140625" style="29" customWidth="1"/>
    <col min="4528" max="4528" width="76.85546875" style="29" bestFit="1" customWidth="1"/>
    <col min="4529" max="4529" width="9.140625" style="29"/>
    <col min="4530" max="4531" width="7.85546875" style="29" customWidth="1"/>
    <col min="4532" max="4532" width="8" style="29" customWidth="1"/>
    <col min="4533" max="4533" width="7.7109375" style="29" bestFit="1" customWidth="1"/>
    <col min="4534" max="4534" width="8.5703125" style="29" customWidth="1"/>
    <col min="4535" max="4535" width="6.28515625" style="29" bestFit="1" customWidth="1"/>
    <col min="4536" max="4536" width="5.140625" style="29" bestFit="1" customWidth="1"/>
    <col min="4537" max="4537" width="6.85546875" style="29" customWidth="1"/>
    <col min="4538" max="4538" width="5.85546875" style="29" customWidth="1"/>
    <col min="4539" max="4539" width="7.140625" style="29" customWidth="1"/>
    <col min="4540" max="4540" width="6.140625" style="29" bestFit="1" customWidth="1"/>
    <col min="4541" max="4541" width="6" style="29" bestFit="1" customWidth="1"/>
    <col min="4542" max="4543" width="6.140625" style="29" bestFit="1" customWidth="1"/>
    <col min="4544" max="4544" width="6" style="29" customWidth="1"/>
    <col min="4545" max="4549" width="6.140625" style="29" bestFit="1" customWidth="1"/>
    <col min="4550" max="4550" width="6" style="29" bestFit="1" customWidth="1"/>
    <col min="4551" max="4552" width="6.140625" style="29" bestFit="1" customWidth="1"/>
    <col min="4553" max="4553" width="6.42578125" style="29" bestFit="1" customWidth="1"/>
    <col min="4554" max="4554" width="6.85546875" style="29" bestFit="1" customWidth="1"/>
    <col min="4555" max="4555" width="6.5703125" style="29" bestFit="1" customWidth="1"/>
    <col min="4556" max="4556" width="6.7109375" style="29" bestFit="1" customWidth="1"/>
    <col min="4557" max="4557" width="6.85546875" style="29" bestFit="1" customWidth="1"/>
    <col min="4558" max="4558" width="6.5703125" style="29" bestFit="1" customWidth="1"/>
    <col min="4559" max="4560" width="6.7109375" style="29" bestFit="1" customWidth="1"/>
    <col min="4561" max="4562" width="6.5703125" style="29" bestFit="1" customWidth="1"/>
    <col min="4563" max="4563" width="7.140625" style="29" bestFit="1" customWidth="1"/>
    <col min="4564" max="4565" width="6.28515625" style="29" bestFit="1" customWidth="1"/>
    <col min="4566" max="4566" width="7.140625" style="29" bestFit="1" customWidth="1"/>
    <col min="4567" max="4567" width="6.140625" style="29" customWidth="1"/>
    <col min="4568" max="4568" width="6" style="29" customWidth="1"/>
    <col min="4569" max="4569" width="6.28515625" style="29" bestFit="1" customWidth="1"/>
    <col min="4570" max="4571" width="7.140625" style="29" bestFit="1" customWidth="1"/>
    <col min="4572" max="4572" width="6.28515625" style="29" bestFit="1" customWidth="1"/>
    <col min="4573" max="4573" width="8.5703125" style="29" customWidth="1"/>
    <col min="4574" max="4574" width="9.140625" style="29"/>
    <col min="4575" max="4575" width="6.7109375" style="29" bestFit="1" customWidth="1"/>
    <col min="4576" max="4576" width="6.5703125" style="29" customWidth="1"/>
    <col min="4577" max="4577" width="6.7109375" style="29" bestFit="1" customWidth="1"/>
    <col min="4578" max="4578" width="7.28515625" style="29" customWidth="1"/>
    <col min="4579" max="4579" width="6.28515625" style="29" customWidth="1"/>
    <col min="4580" max="4580" width="7.140625" style="29" bestFit="1" customWidth="1"/>
    <col min="4581" max="4581" width="6.42578125" style="29" bestFit="1" customWidth="1"/>
    <col min="4582" max="4582" width="7.85546875" style="29" bestFit="1" customWidth="1"/>
    <col min="4583" max="4583" width="10" style="29" bestFit="1" customWidth="1"/>
    <col min="4584" max="4584" width="9.85546875" style="29" customWidth="1"/>
    <col min="4585" max="4624" width="9.28515625" style="29" bestFit="1" customWidth="1"/>
    <col min="4625" max="4625" width="76.85546875" style="29" bestFit="1" customWidth="1"/>
    <col min="4626" max="4782" width="9.140625" style="29"/>
    <col min="4783" max="4783" width="7.140625" style="29" customWidth="1"/>
    <col min="4784" max="4784" width="76.85546875" style="29" bestFit="1" customWidth="1"/>
    <col min="4785" max="4785" width="9.140625" style="29"/>
    <col min="4786" max="4787" width="7.85546875" style="29" customWidth="1"/>
    <col min="4788" max="4788" width="8" style="29" customWidth="1"/>
    <col min="4789" max="4789" width="7.7109375" style="29" bestFit="1" customWidth="1"/>
    <col min="4790" max="4790" width="8.5703125" style="29" customWidth="1"/>
    <col min="4791" max="4791" width="6.28515625" style="29" bestFit="1" customWidth="1"/>
    <col min="4792" max="4792" width="5.140625" style="29" bestFit="1" customWidth="1"/>
    <col min="4793" max="4793" width="6.85546875" style="29" customWidth="1"/>
    <col min="4794" max="4794" width="5.85546875" style="29" customWidth="1"/>
    <col min="4795" max="4795" width="7.140625" style="29" customWidth="1"/>
    <col min="4796" max="4796" width="6.140625" style="29" bestFit="1" customWidth="1"/>
    <col min="4797" max="4797" width="6" style="29" bestFit="1" customWidth="1"/>
    <col min="4798" max="4799" width="6.140625" style="29" bestFit="1" customWidth="1"/>
    <col min="4800" max="4800" width="6" style="29" customWidth="1"/>
    <col min="4801" max="4805" width="6.140625" style="29" bestFit="1" customWidth="1"/>
    <col min="4806" max="4806" width="6" style="29" bestFit="1" customWidth="1"/>
    <col min="4807" max="4808" width="6.140625" style="29" bestFit="1" customWidth="1"/>
    <col min="4809" max="4809" width="6.42578125" style="29" bestFit="1" customWidth="1"/>
    <col min="4810" max="4810" width="6.85546875" style="29" bestFit="1" customWidth="1"/>
    <col min="4811" max="4811" width="6.5703125" style="29" bestFit="1" customWidth="1"/>
    <col min="4812" max="4812" width="6.7109375" style="29" bestFit="1" customWidth="1"/>
    <col min="4813" max="4813" width="6.85546875" style="29" bestFit="1" customWidth="1"/>
    <col min="4814" max="4814" width="6.5703125" style="29" bestFit="1" customWidth="1"/>
    <col min="4815" max="4816" width="6.7109375" style="29" bestFit="1" customWidth="1"/>
    <col min="4817" max="4818" width="6.5703125" style="29" bestFit="1" customWidth="1"/>
    <col min="4819" max="4819" width="7.140625" style="29" bestFit="1" customWidth="1"/>
    <col min="4820" max="4821" width="6.28515625" style="29" bestFit="1" customWidth="1"/>
    <col min="4822" max="4822" width="7.140625" style="29" bestFit="1" customWidth="1"/>
    <col min="4823" max="4823" width="6.140625" style="29" customWidth="1"/>
    <col min="4824" max="4824" width="6" style="29" customWidth="1"/>
    <col min="4825" max="4825" width="6.28515625" style="29" bestFit="1" customWidth="1"/>
    <col min="4826" max="4827" width="7.140625" style="29" bestFit="1" customWidth="1"/>
    <col min="4828" max="4828" width="6.28515625" style="29" bestFit="1" customWidth="1"/>
    <col min="4829" max="4829" width="8.5703125" style="29" customWidth="1"/>
    <col min="4830" max="4830" width="9.140625" style="29"/>
    <col min="4831" max="4831" width="6.7109375" style="29" bestFit="1" customWidth="1"/>
    <col min="4832" max="4832" width="6.5703125" style="29" customWidth="1"/>
    <col min="4833" max="4833" width="6.7109375" style="29" bestFit="1" customWidth="1"/>
    <col min="4834" max="4834" width="7.28515625" style="29" customWidth="1"/>
    <col min="4835" max="4835" width="6.28515625" style="29" customWidth="1"/>
    <col min="4836" max="4836" width="7.140625" style="29" bestFit="1" customWidth="1"/>
    <col min="4837" max="4837" width="6.42578125" style="29" bestFit="1" customWidth="1"/>
    <col min="4838" max="4838" width="7.85546875" style="29" bestFit="1" customWidth="1"/>
    <col min="4839" max="4839" width="10" style="29" bestFit="1" customWidth="1"/>
    <col min="4840" max="4840" width="9.85546875" style="29" customWidth="1"/>
    <col min="4841" max="4880" width="9.28515625" style="29" bestFit="1" customWidth="1"/>
    <col min="4881" max="4881" width="76.85546875" style="29" bestFit="1" customWidth="1"/>
    <col min="4882" max="5038" width="9.140625" style="29"/>
    <col min="5039" max="5039" width="7.140625" style="29" customWidth="1"/>
    <col min="5040" max="5040" width="76.85546875" style="29" bestFit="1" customWidth="1"/>
    <col min="5041" max="5041" width="9.140625" style="29"/>
    <col min="5042" max="5043" width="7.85546875" style="29" customWidth="1"/>
    <col min="5044" max="5044" width="8" style="29" customWidth="1"/>
    <col min="5045" max="5045" width="7.7109375" style="29" bestFit="1" customWidth="1"/>
    <col min="5046" max="5046" width="8.5703125" style="29" customWidth="1"/>
    <col min="5047" max="5047" width="6.28515625" style="29" bestFit="1" customWidth="1"/>
    <col min="5048" max="5048" width="5.140625" style="29" bestFit="1" customWidth="1"/>
    <col min="5049" max="5049" width="6.85546875" style="29" customWidth="1"/>
    <col min="5050" max="5050" width="5.85546875" style="29" customWidth="1"/>
    <col min="5051" max="5051" width="7.140625" style="29" customWidth="1"/>
    <col min="5052" max="5052" width="6.140625" style="29" bestFit="1" customWidth="1"/>
    <col min="5053" max="5053" width="6" style="29" bestFit="1" customWidth="1"/>
    <col min="5054" max="5055" width="6.140625" style="29" bestFit="1" customWidth="1"/>
    <col min="5056" max="5056" width="6" style="29" customWidth="1"/>
    <col min="5057" max="5061" width="6.140625" style="29" bestFit="1" customWidth="1"/>
    <col min="5062" max="5062" width="6" style="29" bestFit="1" customWidth="1"/>
    <col min="5063" max="5064" width="6.140625" style="29" bestFit="1" customWidth="1"/>
    <col min="5065" max="5065" width="6.42578125" style="29" bestFit="1" customWidth="1"/>
    <col min="5066" max="5066" width="6.85546875" style="29" bestFit="1" customWidth="1"/>
    <col min="5067" max="5067" width="6.5703125" style="29" bestFit="1" customWidth="1"/>
    <col min="5068" max="5068" width="6.7109375" style="29" bestFit="1" customWidth="1"/>
    <col min="5069" max="5069" width="6.85546875" style="29" bestFit="1" customWidth="1"/>
    <col min="5070" max="5070" width="6.5703125" style="29" bestFit="1" customWidth="1"/>
    <col min="5071" max="5072" width="6.7109375" style="29" bestFit="1" customWidth="1"/>
    <col min="5073" max="5074" width="6.5703125" style="29" bestFit="1" customWidth="1"/>
    <col min="5075" max="5075" width="7.140625" style="29" bestFit="1" customWidth="1"/>
    <col min="5076" max="5077" width="6.28515625" style="29" bestFit="1" customWidth="1"/>
    <col min="5078" max="5078" width="7.140625" style="29" bestFit="1" customWidth="1"/>
    <col min="5079" max="5079" width="6.140625" style="29" customWidth="1"/>
    <col min="5080" max="5080" width="6" style="29" customWidth="1"/>
    <col min="5081" max="5081" width="6.28515625" style="29" bestFit="1" customWidth="1"/>
    <col min="5082" max="5083" width="7.140625" style="29" bestFit="1" customWidth="1"/>
    <col min="5084" max="5084" width="6.28515625" style="29" bestFit="1" customWidth="1"/>
    <col min="5085" max="5085" width="8.5703125" style="29" customWidth="1"/>
    <col min="5086" max="5086" width="9.140625" style="29"/>
    <col min="5087" max="5087" width="6.7109375" style="29" bestFit="1" customWidth="1"/>
    <col min="5088" max="5088" width="6.5703125" style="29" customWidth="1"/>
    <col min="5089" max="5089" width="6.7109375" style="29" bestFit="1" customWidth="1"/>
    <col min="5090" max="5090" width="7.28515625" style="29" customWidth="1"/>
    <col min="5091" max="5091" width="6.28515625" style="29" customWidth="1"/>
    <col min="5092" max="5092" width="7.140625" style="29" bestFit="1" customWidth="1"/>
    <col min="5093" max="5093" width="6.42578125" style="29" bestFit="1" customWidth="1"/>
    <col min="5094" max="5094" width="7.85546875" style="29" bestFit="1" customWidth="1"/>
    <col min="5095" max="5095" width="10" style="29" bestFit="1" customWidth="1"/>
    <col min="5096" max="5096" width="9.85546875" style="29" customWidth="1"/>
    <col min="5097" max="5136" width="9.28515625" style="29" bestFit="1" customWidth="1"/>
    <col min="5137" max="5137" width="76.85546875" style="29" bestFit="1" customWidth="1"/>
    <col min="5138" max="5294" width="9.140625" style="29"/>
    <col min="5295" max="5295" width="7.140625" style="29" customWidth="1"/>
    <col min="5296" max="5296" width="76.85546875" style="29" bestFit="1" customWidth="1"/>
    <col min="5297" max="5297" width="9.140625" style="29"/>
    <col min="5298" max="5299" width="7.85546875" style="29" customWidth="1"/>
    <col min="5300" max="5300" width="8" style="29" customWidth="1"/>
    <col min="5301" max="5301" width="7.7109375" style="29" bestFit="1" customWidth="1"/>
    <col min="5302" max="5302" width="8.5703125" style="29" customWidth="1"/>
    <col min="5303" max="5303" width="6.28515625" style="29" bestFit="1" customWidth="1"/>
    <col min="5304" max="5304" width="5.140625" style="29" bestFit="1" customWidth="1"/>
    <col min="5305" max="5305" width="6.85546875" style="29" customWidth="1"/>
    <col min="5306" max="5306" width="5.85546875" style="29" customWidth="1"/>
    <col min="5307" max="5307" width="7.140625" style="29" customWidth="1"/>
    <col min="5308" max="5308" width="6.140625" style="29" bestFit="1" customWidth="1"/>
    <col min="5309" max="5309" width="6" style="29" bestFit="1" customWidth="1"/>
    <col min="5310" max="5311" width="6.140625" style="29" bestFit="1" customWidth="1"/>
    <col min="5312" max="5312" width="6" style="29" customWidth="1"/>
    <col min="5313" max="5317" width="6.140625" style="29" bestFit="1" customWidth="1"/>
    <col min="5318" max="5318" width="6" style="29" bestFit="1" customWidth="1"/>
    <col min="5319" max="5320" width="6.140625" style="29" bestFit="1" customWidth="1"/>
    <col min="5321" max="5321" width="6.42578125" style="29" bestFit="1" customWidth="1"/>
    <col min="5322" max="5322" width="6.85546875" style="29" bestFit="1" customWidth="1"/>
    <col min="5323" max="5323" width="6.5703125" style="29" bestFit="1" customWidth="1"/>
    <col min="5324" max="5324" width="6.7109375" style="29" bestFit="1" customWidth="1"/>
    <col min="5325" max="5325" width="6.85546875" style="29" bestFit="1" customWidth="1"/>
    <col min="5326" max="5326" width="6.5703125" style="29" bestFit="1" customWidth="1"/>
    <col min="5327" max="5328" width="6.7109375" style="29" bestFit="1" customWidth="1"/>
    <col min="5329" max="5330" width="6.5703125" style="29" bestFit="1" customWidth="1"/>
    <col min="5331" max="5331" width="7.140625" style="29" bestFit="1" customWidth="1"/>
    <col min="5332" max="5333" width="6.28515625" style="29" bestFit="1" customWidth="1"/>
    <col min="5334" max="5334" width="7.140625" style="29" bestFit="1" customWidth="1"/>
    <col min="5335" max="5335" width="6.140625" style="29" customWidth="1"/>
    <col min="5336" max="5336" width="6" style="29" customWidth="1"/>
    <col min="5337" max="5337" width="6.28515625" style="29" bestFit="1" customWidth="1"/>
    <col min="5338" max="5339" width="7.140625" style="29" bestFit="1" customWidth="1"/>
    <col min="5340" max="5340" width="6.28515625" style="29" bestFit="1" customWidth="1"/>
    <col min="5341" max="5341" width="8.5703125" style="29" customWidth="1"/>
    <col min="5342" max="5342" width="9.140625" style="29"/>
    <col min="5343" max="5343" width="6.7109375" style="29" bestFit="1" customWidth="1"/>
    <col min="5344" max="5344" width="6.5703125" style="29" customWidth="1"/>
    <col min="5345" max="5345" width="6.7109375" style="29" bestFit="1" customWidth="1"/>
    <col min="5346" max="5346" width="7.28515625" style="29" customWidth="1"/>
    <col min="5347" max="5347" width="6.28515625" style="29" customWidth="1"/>
    <col min="5348" max="5348" width="7.140625" style="29" bestFit="1" customWidth="1"/>
    <col min="5349" max="5349" width="6.42578125" style="29" bestFit="1" customWidth="1"/>
    <col min="5350" max="5350" width="7.85546875" style="29" bestFit="1" customWidth="1"/>
    <col min="5351" max="5351" width="10" style="29" bestFit="1" customWidth="1"/>
    <col min="5352" max="5352" width="9.85546875" style="29" customWidth="1"/>
    <col min="5353" max="5392" width="9.28515625" style="29" bestFit="1" customWidth="1"/>
    <col min="5393" max="5393" width="76.85546875" style="29" bestFit="1" customWidth="1"/>
    <col min="5394" max="5550" width="9.140625" style="29"/>
    <col min="5551" max="5551" width="7.140625" style="29" customWidth="1"/>
    <col min="5552" max="5552" width="76.85546875" style="29" bestFit="1" customWidth="1"/>
    <col min="5553" max="5553" width="9.140625" style="29"/>
    <col min="5554" max="5555" width="7.85546875" style="29" customWidth="1"/>
    <col min="5556" max="5556" width="8" style="29" customWidth="1"/>
    <col min="5557" max="5557" width="7.7109375" style="29" bestFit="1" customWidth="1"/>
    <col min="5558" max="5558" width="8.5703125" style="29" customWidth="1"/>
    <col min="5559" max="5559" width="6.28515625" style="29" bestFit="1" customWidth="1"/>
    <col min="5560" max="5560" width="5.140625" style="29" bestFit="1" customWidth="1"/>
    <col min="5561" max="5561" width="6.85546875" style="29" customWidth="1"/>
    <col min="5562" max="5562" width="5.85546875" style="29" customWidth="1"/>
    <col min="5563" max="5563" width="7.140625" style="29" customWidth="1"/>
    <col min="5564" max="5564" width="6.140625" style="29" bestFit="1" customWidth="1"/>
    <col min="5565" max="5565" width="6" style="29" bestFit="1" customWidth="1"/>
    <col min="5566" max="5567" width="6.140625" style="29" bestFit="1" customWidth="1"/>
    <col min="5568" max="5568" width="6" style="29" customWidth="1"/>
    <col min="5569" max="5573" width="6.140625" style="29" bestFit="1" customWidth="1"/>
    <col min="5574" max="5574" width="6" style="29" bestFit="1" customWidth="1"/>
    <col min="5575" max="5576" width="6.140625" style="29" bestFit="1" customWidth="1"/>
    <col min="5577" max="5577" width="6.42578125" style="29" bestFit="1" customWidth="1"/>
    <col min="5578" max="5578" width="6.85546875" style="29" bestFit="1" customWidth="1"/>
    <col min="5579" max="5579" width="6.5703125" style="29" bestFit="1" customWidth="1"/>
    <col min="5580" max="5580" width="6.7109375" style="29" bestFit="1" customWidth="1"/>
    <col min="5581" max="5581" width="6.85546875" style="29" bestFit="1" customWidth="1"/>
    <col min="5582" max="5582" width="6.5703125" style="29" bestFit="1" customWidth="1"/>
    <col min="5583" max="5584" width="6.7109375" style="29" bestFit="1" customWidth="1"/>
    <col min="5585" max="5586" width="6.5703125" style="29" bestFit="1" customWidth="1"/>
    <col min="5587" max="5587" width="7.140625" style="29" bestFit="1" customWidth="1"/>
    <col min="5588" max="5589" width="6.28515625" style="29" bestFit="1" customWidth="1"/>
    <col min="5590" max="5590" width="7.140625" style="29" bestFit="1" customWidth="1"/>
    <col min="5591" max="5591" width="6.140625" style="29" customWidth="1"/>
    <col min="5592" max="5592" width="6" style="29" customWidth="1"/>
    <col min="5593" max="5593" width="6.28515625" style="29" bestFit="1" customWidth="1"/>
    <col min="5594" max="5595" width="7.140625" style="29" bestFit="1" customWidth="1"/>
    <col min="5596" max="5596" width="6.28515625" style="29" bestFit="1" customWidth="1"/>
    <col min="5597" max="5597" width="8.5703125" style="29" customWidth="1"/>
    <col min="5598" max="5598" width="9.140625" style="29"/>
    <col min="5599" max="5599" width="6.7109375" style="29" bestFit="1" customWidth="1"/>
    <col min="5600" max="5600" width="6.5703125" style="29" customWidth="1"/>
    <col min="5601" max="5601" width="6.7109375" style="29" bestFit="1" customWidth="1"/>
    <col min="5602" max="5602" width="7.28515625" style="29" customWidth="1"/>
    <col min="5603" max="5603" width="6.28515625" style="29" customWidth="1"/>
    <col min="5604" max="5604" width="7.140625" style="29" bestFit="1" customWidth="1"/>
    <col min="5605" max="5605" width="6.42578125" style="29" bestFit="1" customWidth="1"/>
    <col min="5606" max="5606" width="7.85546875" style="29" bestFit="1" customWidth="1"/>
    <col min="5607" max="5607" width="10" style="29" bestFit="1" customWidth="1"/>
    <col min="5608" max="5608" width="9.85546875" style="29" customWidth="1"/>
    <col min="5609" max="5648" width="9.28515625" style="29" bestFit="1" customWidth="1"/>
    <col min="5649" max="5649" width="76.85546875" style="29" bestFit="1" customWidth="1"/>
    <col min="5650" max="5806" width="9.140625" style="29"/>
    <col min="5807" max="5807" width="7.140625" style="29" customWidth="1"/>
    <col min="5808" max="5808" width="76.85546875" style="29" bestFit="1" customWidth="1"/>
    <col min="5809" max="5809" width="9.140625" style="29"/>
    <col min="5810" max="5811" width="7.85546875" style="29" customWidth="1"/>
    <col min="5812" max="5812" width="8" style="29" customWidth="1"/>
    <col min="5813" max="5813" width="7.7109375" style="29" bestFit="1" customWidth="1"/>
    <col min="5814" max="5814" width="8.5703125" style="29" customWidth="1"/>
    <col min="5815" max="5815" width="6.28515625" style="29" bestFit="1" customWidth="1"/>
    <col min="5816" max="5816" width="5.140625" style="29" bestFit="1" customWidth="1"/>
    <col min="5817" max="5817" width="6.85546875" style="29" customWidth="1"/>
    <col min="5818" max="5818" width="5.85546875" style="29" customWidth="1"/>
    <col min="5819" max="5819" width="7.140625" style="29" customWidth="1"/>
    <col min="5820" max="5820" width="6.140625" style="29" bestFit="1" customWidth="1"/>
    <col min="5821" max="5821" width="6" style="29" bestFit="1" customWidth="1"/>
    <col min="5822" max="5823" width="6.140625" style="29" bestFit="1" customWidth="1"/>
    <col min="5824" max="5824" width="6" style="29" customWidth="1"/>
    <col min="5825" max="5829" width="6.140625" style="29" bestFit="1" customWidth="1"/>
    <col min="5830" max="5830" width="6" style="29" bestFit="1" customWidth="1"/>
    <col min="5831" max="5832" width="6.140625" style="29" bestFit="1" customWidth="1"/>
    <col min="5833" max="5833" width="6.42578125" style="29" bestFit="1" customWidth="1"/>
    <col min="5834" max="5834" width="6.85546875" style="29" bestFit="1" customWidth="1"/>
    <col min="5835" max="5835" width="6.5703125" style="29" bestFit="1" customWidth="1"/>
    <col min="5836" max="5836" width="6.7109375" style="29" bestFit="1" customWidth="1"/>
    <col min="5837" max="5837" width="6.85546875" style="29" bestFit="1" customWidth="1"/>
    <col min="5838" max="5838" width="6.5703125" style="29" bestFit="1" customWidth="1"/>
    <col min="5839" max="5840" width="6.7109375" style="29" bestFit="1" customWidth="1"/>
    <col min="5841" max="5842" width="6.5703125" style="29" bestFit="1" customWidth="1"/>
    <col min="5843" max="5843" width="7.140625" style="29" bestFit="1" customWidth="1"/>
    <col min="5844" max="5845" width="6.28515625" style="29" bestFit="1" customWidth="1"/>
    <col min="5846" max="5846" width="7.140625" style="29" bestFit="1" customWidth="1"/>
    <col min="5847" max="5847" width="6.140625" style="29" customWidth="1"/>
    <col min="5848" max="5848" width="6" style="29" customWidth="1"/>
    <col min="5849" max="5849" width="6.28515625" style="29" bestFit="1" customWidth="1"/>
    <col min="5850" max="5851" width="7.140625" style="29" bestFit="1" customWidth="1"/>
    <col min="5852" max="5852" width="6.28515625" style="29" bestFit="1" customWidth="1"/>
    <col min="5853" max="5853" width="8.5703125" style="29" customWidth="1"/>
    <col min="5854" max="5854" width="9.140625" style="29"/>
    <col min="5855" max="5855" width="6.7109375" style="29" bestFit="1" customWidth="1"/>
    <col min="5856" max="5856" width="6.5703125" style="29" customWidth="1"/>
    <col min="5857" max="5857" width="6.7109375" style="29" bestFit="1" customWidth="1"/>
    <col min="5858" max="5858" width="7.28515625" style="29" customWidth="1"/>
    <col min="5859" max="5859" width="6.28515625" style="29" customWidth="1"/>
    <col min="5860" max="5860" width="7.140625" style="29" bestFit="1" customWidth="1"/>
    <col min="5861" max="5861" width="6.42578125" style="29" bestFit="1" customWidth="1"/>
    <col min="5862" max="5862" width="7.85546875" style="29" bestFit="1" customWidth="1"/>
    <col min="5863" max="5863" width="10" style="29" bestFit="1" customWidth="1"/>
    <col min="5864" max="5864" width="9.85546875" style="29" customWidth="1"/>
    <col min="5865" max="5904" width="9.28515625" style="29" bestFit="1" customWidth="1"/>
    <col min="5905" max="5905" width="76.85546875" style="29" bestFit="1" customWidth="1"/>
    <col min="5906" max="6062" width="9.140625" style="29"/>
    <col min="6063" max="6063" width="7.140625" style="29" customWidth="1"/>
    <col min="6064" max="6064" width="76.85546875" style="29" bestFit="1" customWidth="1"/>
    <col min="6065" max="6065" width="9.140625" style="29"/>
    <col min="6066" max="6067" width="7.85546875" style="29" customWidth="1"/>
    <col min="6068" max="6068" width="8" style="29" customWidth="1"/>
    <col min="6069" max="6069" width="7.7109375" style="29" bestFit="1" customWidth="1"/>
    <col min="6070" max="6070" width="8.5703125" style="29" customWidth="1"/>
    <col min="6071" max="6071" width="6.28515625" style="29" bestFit="1" customWidth="1"/>
    <col min="6072" max="6072" width="5.140625" style="29" bestFit="1" customWidth="1"/>
    <col min="6073" max="6073" width="6.85546875" style="29" customWidth="1"/>
    <col min="6074" max="6074" width="5.85546875" style="29" customWidth="1"/>
    <col min="6075" max="6075" width="7.140625" style="29" customWidth="1"/>
    <col min="6076" max="6076" width="6.140625" style="29" bestFit="1" customWidth="1"/>
    <col min="6077" max="6077" width="6" style="29" bestFit="1" customWidth="1"/>
    <col min="6078" max="6079" width="6.140625" style="29" bestFit="1" customWidth="1"/>
    <col min="6080" max="6080" width="6" style="29" customWidth="1"/>
    <col min="6081" max="6085" width="6.140625" style="29" bestFit="1" customWidth="1"/>
    <col min="6086" max="6086" width="6" style="29" bestFit="1" customWidth="1"/>
    <col min="6087" max="6088" width="6.140625" style="29" bestFit="1" customWidth="1"/>
    <col min="6089" max="6089" width="6.42578125" style="29" bestFit="1" customWidth="1"/>
    <col min="6090" max="6090" width="6.85546875" style="29" bestFit="1" customWidth="1"/>
    <col min="6091" max="6091" width="6.5703125" style="29" bestFit="1" customWidth="1"/>
    <col min="6092" max="6092" width="6.7109375" style="29" bestFit="1" customWidth="1"/>
    <col min="6093" max="6093" width="6.85546875" style="29" bestFit="1" customWidth="1"/>
    <col min="6094" max="6094" width="6.5703125" style="29" bestFit="1" customWidth="1"/>
    <col min="6095" max="6096" width="6.7109375" style="29" bestFit="1" customWidth="1"/>
    <col min="6097" max="6098" width="6.5703125" style="29" bestFit="1" customWidth="1"/>
    <col min="6099" max="6099" width="7.140625" style="29" bestFit="1" customWidth="1"/>
    <col min="6100" max="6101" width="6.28515625" style="29" bestFit="1" customWidth="1"/>
    <col min="6102" max="6102" width="7.140625" style="29" bestFit="1" customWidth="1"/>
    <col min="6103" max="6103" width="6.140625" style="29" customWidth="1"/>
    <col min="6104" max="6104" width="6" style="29" customWidth="1"/>
    <col min="6105" max="6105" width="6.28515625" style="29" bestFit="1" customWidth="1"/>
    <col min="6106" max="6107" width="7.140625" style="29" bestFit="1" customWidth="1"/>
    <col min="6108" max="6108" width="6.28515625" style="29" bestFit="1" customWidth="1"/>
    <col min="6109" max="6109" width="8.5703125" style="29" customWidth="1"/>
    <col min="6110" max="6110" width="9.140625" style="29"/>
    <col min="6111" max="6111" width="6.7109375" style="29" bestFit="1" customWidth="1"/>
    <col min="6112" max="6112" width="6.5703125" style="29" customWidth="1"/>
    <col min="6113" max="6113" width="6.7109375" style="29" bestFit="1" customWidth="1"/>
    <col min="6114" max="6114" width="7.28515625" style="29" customWidth="1"/>
    <col min="6115" max="6115" width="6.28515625" style="29" customWidth="1"/>
    <col min="6116" max="6116" width="7.140625" style="29" bestFit="1" customWidth="1"/>
    <col min="6117" max="6117" width="6.42578125" style="29" bestFit="1" customWidth="1"/>
    <col min="6118" max="6118" width="7.85546875" style="29" bestFit="1" customWidth="1"/>
    <col min="6119" max="6119" width="10" style="29" bestFit="1" customWidth="1"/>
    <col min="6120" max="6120" width="9.85546875" style="29" customWidth="1"/>
    <col min="6121" max="6160" width="9.28515625" style="29" bestFit="1" customWidth="1"/>
    <col min="6161" max="6161" width="76.85546875" style="29" bestFit="1" customWidth="1"/>
    <col min="6162" max="6318" width="9.140625" style="29"/>
    <col min="6319" max="6319" width="7.140625" style="29" customWidth="1"/>
    <col min="6320" max="6320" width="76.85546875" style="29" bestFit="1" customWidth="1"/>
    <col min="6321" max="6321" width="9.140625" style="29"/>
    <col min="6322" max="6323" width="7.85546875" style="29" customWidth="1"/>
    <col min="6324" max="6324" width="8" style="29" customWidth="1"/>
    <col min="6325" max="6325" width="7.7109375" style="29" bestFit="1" customWidth="1"/>
    <col min="6326" max="6326" width="8.5703125" style="29" customWidth="1"/>
    <col min="6327" max="6327" width="6.28515625" style="29" bestFit="1" customWidth="1"/>
    <col min="6328" max="6328" width="5.140625" style="29" bestFit="1" customWidth="1"/>
    <col min="6329" max="6329" width="6.85546875" style="29" customWidth="1"/>
    <col min="6330" max="6330" width="5.85546875" style="29" customWidth="1"/>
    <col min="6331" max="6331" width="7.140625" style="29" customWidth="1"/>
    <col min="6332" max="6332" width="6.140625" style="29" bestFit="1" customWidth="1"/>
    <col min="6333" max="6333" width="6" style="29" bestFit="1" customWidth="1"/>
    <col min="6334" max="6335" width="6.140625" style="29" bestFit="1" customWidth="1"/>
    <col min="6336" max="6336" width="6" style="29" customWidth="1"/>
    <col min="6337" max="6341" width="6.140625" style="29" bestFit="1" customWidth="1"/>
    <col min="6342" max="6342" width="6" style="29" bestFit="1" customWidth="1"/>
    <col min="6343" max="6344" width="6.140625" style="29" bestFit="1" customWidth="1"/>
    <col min="6345" max="6345" width="6.42578125" style="29" bestFit="1" customWidth="1"/>
    <col min="6346" max="6346" width="6.85546875" style="29" bestFit="1" customWidth="1"/>
    <col min="6347" max="6347" width="6.5703125" style="29" bestFit="1" customWidth="1"/>
    <col min="6348" max="6348" width="6.7109375" style="29" bestFit="1" customWidth="1"/>
    <col min="6349" max="6349" width="6.85546875" style="29" bestFit="1" customWidth="1"/>
    <col min="6350" max="6350" width="6.5703125" style="29" bestFit="1" customWidth="1"/>
    <col min="6351" max="6352" width="6.7109375" style="29" bestFit="1" customWidth="1"/>
    <col min="6353" max="6354" width="6.5703125" style="29" bestFit="1" customWidth="1"/>
    <col min="6355" max="6355" width="7.140625" style="29" bestFit="1" customWidth="1"/>
    <col min="6356" max="6357" width="6.28515625" style="29" bestFit="1" customWidth="1"/>
    <col min="6358" max="6358" width="7.140625" style="29" bestFit="1" customWidth="1"/>
    <col min="6359" max="6359" width="6.140625" style="29" customWidth="1"/>
    <col min="6360" max="6360" width="6" style="29" customWidth="1"/>
    <col min="6361" max="6361" width="6.28515625" style="29" bestFit="1" customWidth="1"/>
    <col min="6362" max="6363" width="7.140625" style="29" bestFit="1" customWidth="1"/>
    <col min="6364" max="6364" width="6.28515625" style="29" bestFit="1" customWidth="1"/>
    <col min="6365" max="6365" width="8.5703125" style="29" customWidth="1"/>
    <col min="6366" max="6366" width="9.140625" style="29"/>
    <col min="6367" max="6367" width="6.7109375" style="29" bestFit="1" customWidth="1"/>
    <col min="6368" max="6368" width="6.5703125" style="29" customWidth="1"/>
    <col min="6369" max="6369" width="6.7109375" style="29" bestFit="1" customWidth="1"/>
    <col min="6370" max="6370" width="7.28515625" style="29" customWidth="1"/>
    <col min="6371" max="6371" width="6.28515625" style="29" customWidth="1"/>
    <col min="6372" max="6372" width="7.140625" style="29" bestFit="1" customWidth="1"/>
    <col min="6373" max="6373" width="6.42578125" style="29" bestFit="1" customWidth="1"/>
    <col min="6374" max="6374" width="7.85546875" style="29" bestFit="1" customWidth="1"/>
    <col min="6375" max="6375" width="10" style="29" bestFit="1" customWidth="1"/>
    <col min="6376" max="6376" width="9.85546875" style="29" customWidth="1"/>
    <col min="6377" max="6416" width="9.28515625" style="29" bestFit="1" customWidth="1"/>
    <col min="6417" max="6417" width="76.85546875" style="29" bestFit="1" customWidth="1"/>
    <col min="6418" max="6574" width="9.140625" style="29"/>
    <col min="6575" max="6575" width="7.140625" style="29" customWidth="1"/>
    <col min="6576" max="6576" width="76.85546875" style="29" bestFit="1" customWidth="1"/>
    <col min="6577" max="6577" width="9.140625" style="29"/>
    <col min="6578" max="6579" width="7.85546875" style="29" customWidth="1"/>
    <col min="6580" max="6580" width="8" style="29" customWidth="1"/>
    <col min="6581" max="6581" width="7.7109375" style="29" bestFit="1" customWidth="1"/>
    <col min="6582" max="6582" width="8.5703125" style="29" customWidth="1"/>
    <col min="6583" max="6583" width="6.28515625" style="29" bestFit="1" customWidth="1"/>
    <col min="6584" max="6584" width="5.140625" style="29" bestFit="1" customWidth="1"/>
    <col min="6585" max="6585" width="6.85546875" style="29" customWidth="1"/>
    <col min="6586" max="6586" width="5.85546875" style="29" customWidth="1"/>
    <col min="6587" max="6587" width="7.140625" style="29" customWidth="1"/>
    <col min="6588" max="6588" width="6.140625" style="29" bestFit="1" customWidth="1"/>
    <col min="6589" max="6589" width="6" style="29" bestFit="1" customWidth="1"/>
    <col min="6590" max="6591" width="6.140625" style="29" bestFit="1" customWidth="1"/>
    <col min="6592" max="6592" width="6" style="29" customWidth="1"/>
    <col min="6593" max="6597" width="6.140625" style="29" bestFit="1" customWidth="1"/>
    <col min="6598" max="6598" width="6" style="29" bestFit="1" customWidth="1"/>
    <col min="6599" max="6600" width="6.140625" style="29" bestFit="1" customWidth="1"/>
    <col min="6601" max="6601" width="6.42578125" style="29" bestFit="1" customWidth="1"/>
    <col min="6602" max="6602" width="6.85546875" style="29" bestFit="1" customWidth="1"/>
    <col min="6603" max="6603" width="6.5703125" style="29" bestFit="1" customWidth="1"/>
    <col min="6604" max="6604" width="6.7109375" style="29" bestFit="1" customWidth="1"/>
    <col min="6605" max="6605" width="6.85546875" style="29" bestFit="1" customWidth="1"/>
    <col min="6606" max="6606" width="6.5703125" style="29" bestFit="1" customWidth="1"/>
    <col min="6607" max="6608" width="6.7109375" style="29" bestFit="1" customWidth="1"/>
    <col min="6609" max="6610" width="6.5703125" style="29" bestFit="1" customWidth="1"/>
    <col min="6611" max="6611" width="7.140625" style="29" bestFit="1" customWidth="1"/>
    <col min="6612" max="6613" width="6.28515625" style="29" bestFit="1" customWidth="1"/>
    <col min="6614" max="6614" width="7.140625" style="29" bestFit="1" customWidth="1"/>
    <col min="6615" max="6615" width="6.140625" style="29" customWidth="1"/>
    <col min="6616" max="6616" width="6" style="29" customWidth="1"/>
    <col min="6617" max="6617" width="6.28515625" style="29" bestFit="1" customWidth="1"/>
    <col min="6618" max="6619" width="7.140625" style="29" bestFit="1" customWidth="1"/>
    <col min="6620" max="6620" width="6.28515625" style="29" bestFit="1" customWidth="1"/>
    <col min="6621" max="6621" width="8.5703125" style="29" customWidth="1"/>
    <col min="6622" max="6622" width="9.140625" style="29"/>
    <col min="6623" max="6623" width="6.7109375" style="29" bestFit="1" customWidth="1"/>
    <col min="6624" max="6624" width="6.5703125" style="29" customWidth="1"/>
    <col min="6625" max="6625" width="6.7109375" style="29" bestFit="1" customWidth="1"/>
    <col min="6626" max="6626" width="7.28515625" style="29" customWidth="1"/>
    <col min="6627" max="6627" width="6.28515625" style="29" customWidth="1"/>
    <col min="6628" max="6628" width="7.140625" style="29" bestFit="1" customWidth="1"/>
    <col min="6629" max="6629" width="6.42578125" style="29" bestFit="1" customWidth="1"/>
    <col min="6630" max="6630" width="7.85546875" style="29" bestFit="1" customWidth="1"/>
    <col min="6631" max="6631" width="10" style="29" bestFit="1" customWidth="1"/>
    <col min="6632" max="6632" width="9.85546875" style="29" customWidth="1"/>
    <col min="6633" max="6672" width="9.28515625" style="29" bestFit="1" customWidth="1"/>
    <col min="6673" max="6673" width="76.85546875" style="29" bestFit="1" customWidth="1"/>
    <col min="6674" max="6830" width="9.140625" style="29"/>
    <col min="6831" max="6831" width="7.140625" style="29" customWidth="1"/>
    <col min="6832" max="6832" width="76.85546875" style="29" bestFit="1" customWidth="1"/>
    <col min="6833" max="6833" width="9.140625" style="29"/>
    <col min="6834" max="6835" width="7.85546875" style="29" customWidth="1"/>
    <col min="6836" max="6836" width="8" style="29" customWidth="1"/>
    <col min="6837" max="6837" width="7.7109375" style="29" bestFit="1" customWidth="1"/>
    <col min="6838" max="6838" width="8.5703125" style="29" customWidth="1"/>
    <col min="6839" max="6839" width="6.28515625" style="29" bestFit="1" customWidth="1"/>
    <col min="6840" max="6840" width="5.140625" style="29" bestFit="1" customWidth="1"/>
    <col min="6841" max="6841" width="6.85546875" style="29" customWidth="1"/>
    <col min="6842" max="6842" width="5.85546875" style="29" customWidth="1"/>
    <col min="6843" max="6843" width="7.140625" style="29" customWidth="1"/>
    <col min="6844" max="6844" width="6.140625" style="29" bestFit="1" customWidth="1"/>
    <col min="6845" max="6845" width="6" style="29" bestFit="1" customWidth="1"/>
    <col min="6846" max="6847" width="6.140625" style="29" bestFit="1" customWidth="1"/>
    <col min="6848" max="6848" width="6" style="29" customWidth="1"/>
    <col min="6849" max="6853" width="6.140625" style="29" bestFit="1" customWidth="1"/>
    <col min="6854" max="6854" width="6" style="29" bestFit="1" customWidth="1"/>
    <col min="6855" max="6856" width="6.140625" style="29" bestFit="1" customWidth="1"/>
    <col min="6857" max="6857" width="6.42578125" style="29" bestFit="1" customWidth="1"/>
    <col min="6858" max="6858" width="6.85546875" style="29" bestFit="1" customWidth="1"/>
    <col min="6859" max="6859" width="6.5703125" style="29" bestFit="1" customWidth="1"/>
    <col min="6860" max="6860" width="6.7109375" style="29" bestFit="1" customWidth="1"/>
    <col min="6861" max="6861" width="6.85546875" style="29" bestFit="1" customWidth="1"/>
    <col min="6862" max="6862" width="6.5703125" style="29" bestFit="1" customWidth="1"/>
    <col min="6863" max="6864" width="6.7109375" style="29" bestFit="1" customWidth="1"/>
    <col min="6865" max="6866" width="6.5703125" style="29" bestFit="1" customWidth="1"/>
    <col min="6867" max="6867" width="7.140625" style="29" bestFit="1" customWidth="1"/>
    <col min="6868" max="6869" width="6.28515625" style="29" bestFit="1" customWidth="1"/>
    <col min="6870" max="6870" width="7.140625" style="29" bestFit="1" customWidth="1"/>
    <col min="6871" max="6871" width="6.140625" style="29" customWidth="1"/>
    <col min="6872" max="6872" width="6" style="29" customWidth="1"/>
    <col min="6873" max="6873" width="6.28515625" style="29" bestFit="1" customWidth="1"/>
    <col min="6874" max="6875" width="7.140625" style="29" bestFit="1" customWidth="1"/>
    <col min="6876" max="6876" width="6.28515625" style="29" bestFit="1" customWidth="1"/>
    <col min="6877" max="6877" width="8.5703125" style="29" customWidth="1"/>
    <col min="6878" max="6878" width="9.140625" style="29"/>
    <col min="6879" max="6879" width="6.7109375" style="29" bestFit="1" customWidth="1"/>
    <col min="6880" max="6880" width="6.5703125" style="29" customWidth="1"/>
    <col min="6881" max="6881" width="6.7109375" style="29" bestFit="1" customWidth="1"/>
    <col min="6882" max="6882" width="7.28515625" style="29" customWidth="1"/>
    <col min="6883" max="6883" width="6.28515625" style="29" customWidth="1"/>
    <col min="6884" max="6884" width="7.140625" style="29" bestFit="1" customWidth="1"/>
    <col min="6885" max="6885" width="6.42578125" style="29" bestFit="1" customWidth="1"/>
    <col min="6886" max="6886" width="7.85546875" style="29" bestFit="1" customWidth="1"/>
    <col min="6887" max="6887" width="10" style="29" bestFit="1" customWidth="1"/>
    <col min="6888" max="6888" width="9.85546875" style="29" customWidth="1"/>
    <col min="6889" max="6928" width="9.28515625" style="29" bestFit="1" customWidth="1"/>
    <col min="6929" max="6929" width="76.85546875" style="29" bestFit="1" customWidth="1"/>
    <col min="6930" max="7086" width="9.140625" style="29"/>
    <col min="7087" max="7087" width="7.140625" style="29" customWidth="1"/>
    <col min="7088" max="7088" width="76.85546875" style="29" bestFit="1" customWidth="1"/>
    <col min="7089" max="7089" width="9.140625" style="29"/>
    <col min="7090" max="7091" width="7.85546875" style="29" customWidth="1"/>
    <col min="7092" max="7092" width="8" style="29" customWidth="1"/>
    <col min="7093" max="7093" width="7.7109375" style="29" bestFit="1" customWidth="1"/>
    <col min="7094" max="7094" width="8.5703125" style="29" customWidth="1"/>
    <col min="7095" max="7095" width="6.28515625" style="29" bestFit="1" customWidth="1"/>
    <col min="7096" max="7096" width="5.140625" style="29" bestFit="1" customWidth="1"/>
    <col min="7097" max="7097" width="6.85546875" style="29" customWidth="1"/>
    <col min="7098" max="7098" width="5.85546875" style="29" customWidth="1"/>
    <col min="7099" max="7099" width="7.140625" style="29" customWidth="1"/>
    <col min="7100" max="7100" width="6.140625" style="29" bestFit="1" customWidth="1"/>
    <col min="7101" max="7101" width="6" style="29" bestFit="1" customWidth="1"/>
    <col min="7102" max="7103" width="6.140625" style="29" bestFit="1" customWidth="1"/>
    <col min="7104" max="7104" width="6" style="29" customWidth="1"/>
    <col min="7105" max="7109" width="6.140625" style="29" bestFit="1" customWidth="1"/>
    <col min="7110" max="7110" width="6" style="29" bestFit="1" customWidth="1"/>
    <col min="7111" max="7112" width="6.140625" style="29" bestFit="1" customWidth="1"/>
    <col min="7113" max="7113" width="6.42578125" style="29" bestFit="1" customWidth="1"/>
    <col min="7114" max="7114" width="6.85546875" style="29" bestFit="1" customWidth="1"/>
    <col min="7115" max="7115" width="6.5703125" style="29" bestFit="1" customWidth="1"/>
    <col min="7116" max="7116" width="6.7109375" style="29" bestFit="1" customWidth="1"/>
    <col min="7117" max="7117" width="6.85546875" style="29" bestFit="1" customWidth="1"/>
    <col min="7118" max="7118" width="6.5703125" style="29" bestFit="1" customWidth="1"/>
    <col min="7119" max="7120" width="6.7109375" style="29" bestFit="1" customWidth="1"/>
    <col min="7121" max="7122" width="6.5703125" style="29" bestFit="1" customWidth="1"/>
    <col min="7123" max="7123" width="7.140625" style="29" bestFit="1" customWidth="1"/>
    <col min="7124" max="7125" width="6.28515625" style="29" bestFit="1" customWidth="1"/>
    <col min="7126" max="7126" width="7.140625" style="29" bestFit="1" customWidth="1"/>
    <col min="7127" max="7127" width="6.140625" style="29" customWidth="1"/>
    <col min="7128" max="7128" width="6" style="29" customWidth="1"/>
    <col min="7129" max="7129" width="6.28515625" style="29" bestFit="1" customWidth="1"/>
    <col min="7130" max="7131" width="7.140625" style="29" bestFit="1" customWidth="1"/>
    <col min="7132" max="7132" width="6.28515625" style="29" bestFit="1" customWidth="1"/>
    <col min="7133" max="7133" width="8.5703125" style="29" customWidth="1"/>
    <col min="7134" max="7134" width="9.140625" style="29"/>
    <col min="7135" max="7135" width="6.7109375" style="29" bestFit="1" customWidth="1"/>
    <col min="7136" max="7136" width="6.5703125" style="29" customWidth="1"/>
    <col min="7137" max="7137" width="6.7109375" style="29" bestFit="1" customWidth="1"/>
    <col min="7138" max="7138" width="7.28515625" style="29" customWidth="1"/>
    <col min="7139" max="7139" width="6.28515625" style="29" customWidth="1"/>
    <col min="7140" max="7140" width="7.140625" style="29" bestFit="1" customWidth="1"/>
    <col min="7141" max="7141" width="6.42578125" style="29" bestFit="1" customWidth="1"/>
    <col min="7142" max="7142" width="7.85546875" style="29" bestFit="1" customWidth="1"/>
    <col min="7143" max="7143" width="10" style="29" bestFit="1" customWidth="1"/>
    <col min="7144" max="7144" width="9.85546875" style="29" customWidth="1"/>
    <col min="7145" max="7184" width="9.28515625" style="29" bestFit="1" customWidth="1"/>
    <col min="7185" max="7185" width="76.85546875" style="29" bestFit="1" customWidth="1"/>
    <col min="7186" max="7342" width="9.140625" style="29"/>
    <col min="7343" max="7343" width="7.140625" style="29" customWidth="1"/>
    <col min="7344" max="7344" width="76.85546875" style="29" bestFit="1" customWidth="1"/>
    <col min="7345" max="7345" width="9.140625" style="29"/>
    <col min="7346" max="7347" width="7.85546875" style="29" customWidth="1"/>
    <col min="7348" max="7348" width="8" style="29" customWidth="1"/>
    <col min="7349" max="7349" width="7.7109375" style="29" bestFit="1" customWidth="1"/>
    <col min="7350" max="7350" width="8.5703125" style="29" customWidth="1"/>
    <col min="7351" max="7351" width="6.28515625" style="29" bestFit="1" customWidth="1"/>
    <col min="7352" max="7352" width="5.140625" style="29" bestFit="1" customWidth="1"/>
    <col min="7353" max="7353" width="6.85546875" style="29" customWidth="1"/>
    <col min="7354" max="7354" width="5.85546875" style="29" customWidth="1"/>
    <col min="7355" max="7355" width="7.140625" style="29" customWidth="1"/>
    <col min="7356" max="7356" width="6.140625" style="29" bestFit="1" customWidth="1"/>
    <col min="7357" max="7357" width="6" style="29" bestFit="1" customWidth="1"/>
    <col min="7358" max="7359" width="6.140625" style="29" bestFit="1" customWidth="1"/>
    <col min="7360" max="7360" width="6" style="29" customWidth="1"/>
    <col min="7361" max="7365" width="6.140625" style="29" bestFit="1" customWidth="1"/>
    <col min="7366" max="7366" width="6" style="29" bestFit="1" customWidth="1"/>
    <col min="7367" max="7368" width="6.140625" style="29" bestFit="1" customWidth="1"/>
    <col min="7369" max="7369" width="6.42578125" style="29" bestFit="1" customWidth="1"/>
    <col min="7370" max="7370" width="6.85546875" style="29" bestFit="1" customWidth="1"/>
    <col min="7371" max="7371" width="6.5703125" style="29" bestFit="1" customWidth="1"/>
    <col min="7372" max="7372" width="6.7109375" style="29" bestFit="1" customWidth="1"/>
    <col min="7373" max="7373" width="6.85546875" style="29" bestFit="1" customWidth="1"/>
    <col min="7374" max="7374" width="6.5703125" style="29" bestFit="1" customWidth="1"/>
    <col min="7375" max="7376" width="6.7109375" style="29" bestFit="1" customWidth="1"/>
    <col min="7377" max="7378" width="6.5703125" style="29" bestFit="1" customWidth="1"/>
    <col min="7379" max="7379" width="7.140625" style="29" bestFit="1" customWidth="1"/>
    <col min="7380" max="7381" width="6.28515625" style="29" bestFit="1" customWidth="1"/>
    <col min="7382" max="7382" width="7.140625" style="29" bestFit="1" customWidth="1"/>
    <col min="7383" max="7383" width="6.140625" style="29" customWidth="1"/>
    <col min="7384" max="7384" width="6" style="29" customWidth="1"/>
    <col min="7385" max="7385" width="6.28515625" style="29" bestFit="1" customWidth="1"/>
    <col min="7386" max="7387" width="7.140625" style="29" bestFit="1" customWidth="1"/>
    <col min="7388" max="7388" width="6.28515625" style="29" bestFit="1" customWidth="1"/>
    <col min="7389" max="7389" width="8.5703125" style="29" customWidth="1"/>
    <col min="7390" max="7390" width="9.140625" style="29"/>
    <col min="7391" max="7391" width="6.7109375" style="29" bestFit="1" customWidth="1"/>
    <col min="7392" max="7392" width="6.5703125" style="29" customWidth="1"/>
    <col min="7393" max="7393" width="6.7109375" style="29" bestFit="1" customWidth="1"/>
    <col min="7394" max="7394" width="7.28515625" style="29" customWidth="1"/>
    <col min="7395" max="7395" width="6.28515625" style="29" customWidth="1"/>
    <col min="7396" max="7396" width="7.140625" style="29" bestFit="1" customWidth="1"/>
    <col min="7397" max="7397" width="6.42578125" style="29" bestFit="1" customWidth="1"/>
    <col min="7398" max="7398" width="7.85546875" style="29" bestFit="1" customWidth="1"/>
    <col min="7399" max="7399" width="10" style="29" bestFit="1" customWidth="1"/>
    <col min="7400" max="7400" width="9.85546875" style="29" customWidth="1"/>
    <col min="7401" max="7440" width="9.28515625" style="29" bestFit="1" customWidth="1"/>
    <col min="7441" max="7441" width="76.85546875" style="29" bestFit="1" customWidth="1"/>
    <col min="7442" max="7598" width="9.140625" style="29"/>
    <col min="7599" max="7599" width="7.140625" style="29" customWidth="1"/>
    <col min="7600" max="7600" width="76.85546875" style="29" bestFit="1" customWidth="1"/>
    <col min="7601" max="7601" width="9.140625" style="29"/>
    <col min="7602" max="7603" width="7.85546875" style="29" customWidth="1"/>
    <col min="7604" max="7604" width="8" style="29" customWidth="1"/>
    <col min="7605" max="7605" width="7.7109375" style="29" bestFit="1" customWidth="1"/>
    <col min="7606" max="7606" width="8.5703125" style="29" customWidth="1"/>
    <col min="7607" max="7607" width="6.28515625" style="29" bestFit="1" customWidth="1"/>
    <col min="7608" max="7608" width="5.140625" style="29" bestFit="1" customWidth="1"/>
    <col min="7609" max="7609" width="6.85546875" style="29" customWidth="1"/>
    <col min="7610" max="7610" width="5.85546875" style="29" customWidth="1"/>
    <col min="7611" max="7611" width="7.140625" style="29" customWidth="1"/>
    <col min="7612" max="7612" width="6.140625" style="29" bestFit="1" customWidth="1"/>
    <col min="7613" max="7613" width="6" style="29" bestFit="1" customWidth="1"/>
    <col min="7614" max="7615" width="6.140625" style="29" bestFit="1" customWidth="1"/>
    <col min="7616" max="7616" width="6" style="29" customWidth="1"/>
    <col min="7617" max="7621" width="6.140625" style="29" bestFit="1" customWidth="1"/>
    <col min="7622" max="7622" width="6" style="29" bestFit="1" customWidth="1"/>
    <col min="7623" max="7624" width="6.140625" style="29" bestFit="1" customWidth="1"/>
    <col min="7625" max="7625" width="6.42578125" style="29" bestFit="1" customWidth="1"/>
    <col min="7626" max="7626" width="6.85546875" style="29" bestFit="1" customWidth="1"/>
    <col min="7627" max="7627" width="6.5703125" style="29" bestFit="1" customWidth="1"/>
    <col min="7628" max="7628" width="6.7109375" style="29" bestFit="1" customWidth="1"/>
    <col min="7629" max="7629" width="6.85546875" style="29" bestFit="1" customWidth="1"/>
    <col min="7630" max="7630" width="6.5703125" style="29" bestFit="1" customWidth="1"/>
    <col min="7631" max="7632" width="6.7109375" style="29" bestFit="1" customWidth="1"/>
    <col min="7633" max="7634" width="6.5703125" style="29" bestFit="1" customWidth="1"/>
    <col min="7635" max="7635" width="7.140625" style="29" bestFit="1" customWidth="1"/>
    <col min="7636" max="7637" width="6.28515625" style="29" bestFit="1" customWidth="1"/>
    <col min="7638" max="7638" width="7.140625" style="29" bestFit="1" customWidth="1"/>
    <col min="7639" max="7639" width="6.140625" style="29" customWidth="1"/>
    <col min="7640" max="7640" width="6" style="29" customWidth="1"/>
    <col min="7641" max="7641" width="6.28515625" style="29" bestFit="1" customWidth="1"/>
    <col min="7642" max="7643" width="7.140625" style="29" bestFit="1" customWidth="1"/>
    <col min="7644" max="7644" width="6.28515625" style="29" bestFit="1" customWidth="1"/>
    <col min="7645" max="7645" width="8.5703125" style="29" customWidth="1"/>
    <col min="7646" max="7646" width="9.140625" style="29"/>
    <col min="7647" max="7647" width="6.7109375" style="29" bestFit="1" customWidth="1"/>
    <col min="7648" max="7648" width="6.5703125" style="29" customWidth="1"/>
    <col min="7649" max="7649" width="6.7109375" style="29" bestFit="1" customWidth="1"/>
    <col min="7650" max="7650" width="7.28515625" style="29" customWidth="1"/>
    <col min="7651" max="7651" width="6.28515625" style="29" customWidth="1"/>
    <col min="7652" max="7652" width="7.140625" style="29" bestFit="1" customWidth="1"/>
    <col min="7653" max="7653" width="6.42578125" style="29" bestFit="1" customWidth="1"/>
    <col min="7654" max="7654" width="7.85546875" style="29" bestFit="1" customWidth="1"/>
    <col min="7655" max="7655" width="10" style="29" bestFit="1" customWidth="1"/>
    <col min="7656" max="7656" width="9.85546875" style="29" customWidth="1"/>
    <col min="7657" max="7696" width="9.28515625" style="29" bestFit="1" customWidth="1"/>
    <col min="7697" max="7697" width="76.85546875" style="29" bestFit="1" customWidth="1"/>
    <col min="7698" max="7854" width="9.140625" style="29"/>
    <col min="7855" max="7855" width="7.140625" style="29" customWidth="1"/>
    <col min="7856" max="7856" width="76.85546875" style="29" bestFit="1" customWidth="1"/>
    <col min="7857" max="7857" width="9.140625" style="29"/>
    <col min="7858" max="7859" width="7.85546875" style="29" customWidth="1"/>
    <col min="7860" max="7860" width="8" style="29" customWidth="1"/>
    <col min="7861" max="7861" width="7.7109375" style="29" bestFit="1" customWidth="1"/>
    <col min="7862" max="7862" width="8.5703125" style="29" customWidth="1"/>
    <col min="7863" max="7863" width="6.28515625" style="29" bestFit="1" customWidth="1"/>
    <col min="7864" max="7864" width="5.140625" style="29" bestFit="1" customWidth="1"/>
    <col min="7865" max="7865" width="6.85546875" style="29" customWidth="1"/>
    <col min="7866" max="7866" width="5.85546875" style="29" customWidth="1"/>
    <col min="7867" max="7867" width="7.140625" style="29" customWidth="1"/>
    <col min="7868" max="7868" width="6.140625" style="29" bestFit="1" customWidth="1"/>
    <col min="7869" max="7869" width="6" style="29" bestFit="1" customWidth="1"/>
    <col min="7870" max="7871" width="6.140625" style="29" bestFit="1" customWidth="1"/>
    <col min="7872" max="7872" width="6" style="29" customWidth="1"/>
    <col min="7873" max="7877" width="6.140625" style="29" bestFit="1" customWidth="1"/>
    <col min="7878" max="7878" width="6" style="29" bestFit="1" customWidth="1"/>
    <col min="7879" max="7880" width="6.140625" style="29" bestFit="1" customWidth="1"/>
    <col min="7881" max="7881" width="6.42578125" style="29" bestFit="1" customWidth="1"/>
    <col min="7882" max="7882" width="6.85546875" style="29" bestFit="1" customWidth="1"/>
    <col min="7883" max="7883" width="6.5703125" style="29" bestFit="1" customWidth="1"/>
    <col min="7884" max="7884" width="6.7109375" style="29" bestFit="1" customWidth="1"/>
    <col min="7885" max="7885" width="6.85546875" style="29" bestFit="1" customWidth="1"/>
    <col min="7886" max="7886" width="6.5703125" style="29" bestFit="1" customWidth="1"/>
    <col min="7887" max="7888" width="6.7109375" style="29" bestFit="1" customWidth="1"/>
    <col min="7889" max="7890" width="6.5703125" style="29" bestFit="1" customWidth="1"/>
    <col min="7891" max="7891" width="7.140625" style="29" bestFit="1" customWidth="1"/>
    <col min="7892" max="7893" width="6.28515625" style="29" bestFit="1" customWidth="1"/>
    <col min="7894" max="7894" width="7.140625" style="29" bestFit="1" customWidth="1"/>
    <col min="7895" max="7895" width="6.140625" style="29" customWidth="1"/>
    <col min="7896" max="7896" width="6" style="29" customWidth="1"/>
    <col min="7897" max="7897" width="6.28515625" style="29" bestFit="1" customWidth="1"/>
    <col min="7898" max="7899" width="7.140625" style="29" bestFit="1" customWidth="1"/>
    <col min="7900" max="7900" width="6.28515625" style="29" bestFit="1" customWidth="1"/>
    <col min="7901" max="7901" width="8.5703125" style="29" customWidth="1"/>
    <col min="7902" max="7902" width="9.140625" style="29"/>
    <col min="7903" max="7903" width="6.7109375" style="29" bestFit="1" customWidth="1"/>
    <col min="7904" max="7904" width="6.5703125" style="29" customWidth="1"/>
    <col min="7905" max="7905" width="6.7109375" style="29" bestFit="1" customWidth="1"/>
    <col min="7906" max="7906" width="7.28515625" style="29" customWidth="1"/>
    <col min="7907" max="7907" width="6.28515625" style="29" customWidth="1"/>
    <col min="7908" max="7908" width="7.140625" style="29" bestFit="1" customWidth="1"/>
    <col min="7909" max="7909" width="6.42578125" style="29" bestFit="1" customWidth="1"/>
    <col min="7910" max="7910" width="7.85546875" style="29" bestFit="1" customWidth="1"/>
    <col min="7911" max="7911" width="10" style="29" bestFit="1" customWidth="1"/>
    <col min="7912" max="7912" width="9.85546875" style="29" customWidth="1"/>
    <col min="7913" max="7952" width="9.28515625" style="29" bestFit="1" customWidth="1"/>
    <col min="7953" max="7953" width="76.85546875" style="29" bestFit="1" customWidth="1"/>
    <col min="7954" max="8110" width="9.140625" style="29"/>
    <col min="8111" max="8111" width="7.140625" style="29" customWidth="1"/>
    <col min="8112" max="8112" width="76.85546875" style="29" bestFit="1" customWidth="1"/>
    <col min="8113" max="8113" width="9.140625" style="29"/>
    <col min="8114" max="8115" width="7.85546875" style="29" customWidth="1"/>
    <col min="8116" max="8116" width="8" style="29" customWidth="1"/>
    <col min="8117" max="8117" width="7.7109375" style="29" bestFit="1" customWidth="1"/>
    <col min="8118" max="8118" width="8.5703125" style="29" customWidth="1"/>
    <col min="8119" max="8119" width="6.28515625" style="29" bestFit="1" customWidth="1"/>
    <col min="8120" max="8120" width="5.140625" style="29" bestFit="1" customWidth="1"/>
    <col min="8121" max="8121" width="6.85546875" style="29" customWidth="1"/>
    <col min="8122" max="8122" width="5.85546875" style="29" customWidth="1"/>
    <col min="8123" max="8123" width="7.140625" style="29" customWidth="1"/>
    <col min="8124" max="8124" width="6.140625" style="29" bestFit="1" customWidth="1"/>
    <col min="8125" max="8125" width="6" style="29" bestFit="1" customWidth="1"/>
    <col min="8126" max="8127" width="6.140625" style="29" bestFit="1" customWidth="1"/>
    <col min="8128" max="8128" width="6" style="29" customWidth="1"/>
    <col min="8129" max="8133" width="6.140625" style="29" bestFit="1" customWidth="1"/>
    <col min="8134" max="8134" width="6" style="29" bestFit="1" customWidth="1"/>
    <col min="8135" max="8136" width="6.140625" style="29" bestFit="1" customWidth="1"/>
    <col min="8137" max="8137" width="6.42578125" style="29" bestFit="1" customWidth="1"/>
    <col min="8138" max="8138" width="6.85546875" style="29" bestFit="1" customWidth="1"/>
    <col min="8139" max="8139" width="6.5703125" style="29" bestFit="1" customWidth="1"/>
    <col min="8140" max="8140" width="6.7109375" style="29" bestFit="1" customWidth="1"/>
    <col min="8141" max="8141" width="6.85546875" style="29" bestFit="1" customWidth="1"/>
    <col min="8142" max="8142" width="6.5703125" style="29" bestFit="1" customWidth="1"/>
    <col min="8143" max="8144" width="6.7109375" style="29" bestFit="1" customWidth="1"/>
    <col min="8145" max="8146" width="6.5703125" style="29" bestFit="1" customWidth="1"/>
    <col min="8147" max="8147" width="7.140625" style="29" bestFit="1" customWidth="1"/>
    <col min="8148" max="8149" width="6.28515625" style="29" bestFit="1" customWidth="1"/>
    <col min="8150" max="8150" width="7.140625" style="29" bestFit="1" customWidth="1"/>
    <col min="8151" max="8151" width="6.140625" style="29" customWidth="1"/>
    <col min="8152" max="8152" width="6" style="29" customWidth="1"/>
    <col min="8153" max="8153" width="6.28515625" style="29" bestFit="1" customWidth="1"/>
    <col min="8154" max="8155" width="7.140625" style="29" bestFit="1" customWidth="1"/>
    <col min="8156" max="8156" width="6.28515625" style="29" bestFit="1" customWidth="1"/>
    <col min="8157" max="8157" width="8.5703125" style="29" customWidth="1"/>
    <col min="8158" max="8158" width="9.140625" style="29"/>
    <col min="8159" max="8159" width="6.7109375" style="29" bestFit="1" customWidth="1"/>
    <col min="8160" max="8160" width="6.5703125" style="29" customWidth="1"/>
    <col min="8161" max="8161" width="6.7109375" style="29" bestFit="1" customWidth="1"/>
    <col min="8162" max="8162" width="7.28515625" style="29" customWidth="1"/>
    <col min="8163" max="8163" width="6.28515625" style="29" customWidth="1"/>
    <col min="8164" max="8164" width="7.140625" style="29" bestFit="1" customWidth="1"/>
    <col min="8165" max="8165" width="6.42578125" style="29" bestFit="1" customWidth="1"/>
    <col min="8166" max="8166" width="7.85546875" style="29" bestFit="1" customWidth="1"/>
    <col min="8167" max="8167" width="10" style="29" bestFit="1" customWidth="1"/>
    <col min="8168" max="8168" width="9.85546875" style="29" customWidth="1"/>
    <col min="8169" max="8208" width="9.28515625" style="29" bestFit="1" customWidth="1"/>
    <col min="8209" max="8209" width="76.85546875" style="29" bestFit="1" customWidth="1"/>
    <col min="8210" max="8366" width="9.140625" style="29"/>
    <col min="8367" max="8367" width="7.140625" style="29" customWidth="1"/>
    <col min="8368" max="8368" width="76.85546875" style="29" bestFit="1" customWidth="1"/>
    <col min="8369" max="8369" width="9.140625" style="29"/>
    <col min="8370" max="8371" width="7.85546875" style="29" customWidth="1"/>
    <col min="8372" max="8372" width="8" style="29" customWidth="1"/>
    <col min="8373" max="8373" width="7.7109375" style="29" bestFit="1" customWidth="1"/>
    <col min="8374" max="8374" width="8.5703125" style="29" customWidth="1"/>
    <col min="8375" max="8375" width="6.28515625" style="29" bestFit="1" customWidth="1"/>
    <col min="8376" max="8376" width="5.140625" style="29" bestFit="1" customWidth="1"/>
    <col min="8377" max="8377" width="6.85546875" style="29" customWidth="1"/>
    <col min="8378" max="8378" width="5.85546875" style="29" customWidth="1"/>
    <col min="8379" max="8379" width="7.140625" style="29" customWidth="1"/>
    <col min="8380" max="8380" width="6.140625" style="29" bestFit="1" customWidth="1"/>
    <col min="8381" max="8381" width="6" style="29" bestFit="1" customWidth="1"/>
    <col min="8382" max="8383" width="6.140625" style="29" bestFit="1" customWidth="1"/>
    <col min="8384" max="8384" width="6" style="29" customWidth="1"/>
    <col min="8385" max="8389" width="6.140625" style="29" bestFit="1" customWidth="1"/>
    <col min="8390" max="8390" width="6" style="29" bestFit="1" customWidth="1"/>
    <col min="8391" max="8392" width="6.140625" style="29" bestFit="1" customWidth="1"/>
    <col min="8393" max="8393" width="6.42578125" style="29" bestFit="1" customWidth="1"/>
    <col min="8394" max="8394" width="6.85546875" style="29" bestFit="1" customWidth="1"/>
    <col min="8395" max="8395" width="6.5703125" style="29" bestFit="1" customWidth="1"/>
    <col min="8396" max="8396" width="6.7109375" style="29" bestFit="1" customWidth="1"/>
    <col min="8397" max="8397" width="6.85546875" style="29" bestFit="1" customWidth="1"/>
    <col min="8398" max="8398" width="6.5703125" style="29" bestFit="1" customWidth="1"/>
    <col min="8399" max="8400" width="6.7109375" style="29" bestFit="1" customWidth="1"/>
    <col min="8401" max="8402" width="6.5703125" style="29" bestFit="1" customWidth="1"/>
    <col min="8403" max="8403" width="7.140625" style="29" bestFit="1" customWidth="1"/>
    <col min="8404" max="8405" width="6.28515625" style="29" bestFit="1" customWidth="1"/>
    <col min="8406" max="8406" width="7.140625" style="29" bestFit="1" customWidth="1"/>
    <col min="8407" max="8407" width="6.140625" style="29" customWidth="1"/>
    <col min="8408" max="8408" width="6" style="29" customWidth="1"/>
    <col min="8409" max="8409" width="6.28515625" style="29" bestFit="1" customWidth="1"/>
    <col min="8410" max="8411" width="7.140625" style="29" bestFit="1" customWidth="1"/>
    <col min="8412" max="8412" width="6.28515625" style="29" bestFit="1" customWidth="1"/>
    <col min="8413" max="8413" width="8.5703125" style="29" customWidth="1"/>
    <col min="8414" max="8414" width="9.140625" style="29"/>
    <col min="8415" max="8415" width="6.7109375" style="29" bestFit="1" customWidth="1"/>
    <col min="8416" max="8416" width="6.5703125" style="29" customWidth="1"/>
    <col min="8417" max="8417" width="6.7109375" style="29" bestFit="1" customWidth="1"/>
    <col min="8418" max="8418" width="7.28515625" style="29" customWidth="1"/>
    <col min="8419" max="8419" width="6.28515625" style="29" customWidth="1"/>
    <col min="8420" max="8420" width="7.140625" style="29" bestFit="1" customWidth="1"/>
    <col min="8421" max="8421" width="6.42578125" style="29" bestFit="1" customWidth="1"/>
    <col min="8422" max="8422" width="7.85546875" style="29" bestFit="1" customWidth="1"/>
    <col min="8423" max="8423" width="10" style="29" bestFit="1" customWidth="1"/>
    <col min="8424" max="8424" width="9.85546875" style="29" customWidth="1"/>
    <col min="8425" max="8464" width="9.28515625" style="29" bestFit="1" customWidth="1"/>
    <col min="8465" max="8465" width="76.85546875" style="29" bestFit="1" customWidth="1"/>
    <col min="8466" max="8622" width="9.140625" style="29"/>
    <col min="8623" max="8623" width="7.140625" style="29" customWidth="1"/>
    <col min="8624" max="8624" width="76.85546875" style="29" bestFit="1" customWidth="1"/>
    <col min="8625" max="8625" width="9.140625" style="29"/>
    <col min="8626" max="8627" width="7.85546875" style="29" customWidth="1"/>
    <col min="8628" max="8628" width="8" style="29" customWidth="1"/>
    <col min="8629" max="8629" width="7.7109375" style="29" bestFit="1" customWidth="1"/>
    <col min="8630" max="8630" width="8.5703125" style="29" customWidth="1"/>
    <col min="8631" max="8631" width="6.28515625" style="29" bestFit="1" customWidth="1"/>
    <col min="8632" max="8632" width="5.140625" style="29" bestFit="1" customWidth="1"/>
    <col min="8633" max="8633" width="6.85546875" style="29" customWidth="1"/>
    <col min="8634" max="8634" width="5.85546875" style="29" customWidth="1"/>
    <col min="8635" max="8635" width="7.140625" style="29" customWidth="1"/>
    <col min="8636" max="8636" width="6.140625" style="29" bestFit="1" customWidth="1"/>
    <col min="8637" max="8637" width="6" style="29" bestFit="1" customWidth="1"/>
    <col min="8638" max="8639" width="6.140625" style="29" bestFit="1" customWidth="1"/>
    <col min="8640" max="8640" width="6" style="29" customWidth="1"/>
    <col min="8641" max="8645" width="6.140625" style="29" bestFit="1" customWidth="1"/>
    <col min="8646" max="8646" width="6" style="29" bestFit="1" customWidth="1"/>
    <col min="8647" max="8648" width="6.140625" style="29" bestFit="1" customWidth="1"/>
    <col min="8649" max="8649" width="6.42578125" style="29" bestFit="1" customWidth="1"/>
    <col min="8650" max="8650" width="6.85546875" style="29" bestFit="1" customWidth="1"/>
    <col min="8651" max="8651" width="6.5703125" style="29" bestFit="1" customWidth="1"/>
    <col min="8652" max="8652" width="6.7109375" style="29" bestFit="1" customWidth="1"/>
    <col min="8653" max="8653" width="6.85546875" style="29" bestFit="1" customWidth="1"/>
    <col min="8654" max="8654" width="6.5703125" style="29" bestFit="1" customWidth="1"/>
    <col min="8655" max="8656" width="6.7109375" style="29" bestFit="1" customWidth="1"/>
    <col min="8657" max="8658" width="6.5703125" style="29" bestFit="1" customWidth="1"/>
    <col min="8659" max="8659" width="7.140625" style="29" bestFit="1" customWidth="1"/>
    <col min="8660" max="8661" width="6.28515625" style="29" bestFit="1" customWidth="1"/>
    <col min="8662" max="8662" width="7.140625" style="29" bestFit="1" customWidth="1"/>
    <col min="8663" max="8663" width="6.140625" style="29" customWidth="1"/>
    <col min="8664" max="8664" width="6" style="29" customWidth="1"/>
    <col min="8665" max="8665" width="6.28515625" style="29" bestFit="1" customWidth="1"/>
    <col min="8666" max="8667" width="7.140625" style="29" bestFit="1" customWidth="1"/>
    <col min="8668" max="8668" width="6.28515625" style="29" bestFit="1" customWidth="1"/>
    <col min="8669" max="8669" width="8.5703125" style="29" customWidth="1"/>
    <col min="8670" max="8670" width="9.140625" style="29"/>
    <col min="8671" max="8671" width="6.7109375" style="29" bestFit="1" customWidth="1"/>
    <col min="8672" max="8672" width="6.5703125" style="29" customWidth="1"/>
    <col min="8673" max="8673" width="6.7109375" style="29" bestFit="1" customWidth="1"/>
    <col min="8674" max="8674" width="7.28515625" style="29" customWidth="1"/>
    <col min="8675" max="8675" width="6.28515625" style="29" customWidth="1"/>
    <col min="8676" max="8676" width="7.140625" style="29" bestFit="1" customWidth="1"/>
    <col min="8677" max="8677" width="6.42578125" style="29" bestFit="1" customWidth="1"/>
    <col min="8678" max="8678" width="7.85546875" style="29" bestFit="1" customWidth="1"/>
    <col min="8679" max="8679" width="10" style="29" bestFit="1" customWidth="1"/>
    <col min="8680" max="8680" width="9.85546875" style="29" customWidth="1"/>
    <col min="8681" max="8720" width="9.28515625" style="29" bestFit="1" customWidth="1"/>
    <col min="8721" max="8721" width="76.85546875" style="29" bestFit="1" customWidth="1"/>
    <col min="8722" max="8878" width="9.140625" style="29"/>
    <col min="8879" max="8879" width="7.140625" style="29" customWidth="1"/>
    <col min="8880" max="8880" width="76.85546875" style="29" bestFit="1" customWidth="1"/>
    <col min="8881" max="8881" width="9.140625" style="29"/>
    <col min="8882" max="8883" width="7.85546875" style="29" customWidth="1"/>
    <col min="8884" max="8884" width="8" style="29" customWidth="1"/>
    <col min="8885" max="8885" width="7.7109375" style="29" bestFit="1" customWidth="1"/>
    <col min="8886" max="8886" width="8.5703125" style="29" customWidth="1"/>
    <col min="8887" max="8887" width="6.28515625" style="29" bestFit="1" customWidth="1"/>
    <col min="8888" max="8888" width="5.140625" style="29" bestFit="1" customWidth="1"/>
    <col min="8889" max="8889" width="6.85546875" style="29" customWidth="1"/>
    <col min="8890" max="8890" width="5.85546875" style="29" customWidth="1"/>
    <col min="8891" max="8891" width="7.140625" style="29" customWidth="1"/>
    <col min="8892" max="8892" width="6.140625" style="29" bestFit="1" customWidth="1"/>
    <col min="8893" max="8893" width="6" style="29" bestFit="1" customWidth="1"/>
    <col min="8894" max="8895" width="6.140625" style="29" bestFit="1" customWidth="1"/>
    <col min="8896" max="8896" width="6" style="29" customWidth="1"/>
    <col min="8897" max="8901" width="6.140625" style="29" bestFit="1" customWidth="1"/>
    <col min="8902" max="8902" width="6" style="29" bestFit="1" customWidth="1"/>
    <col min="8903" max="8904" width="6.140625" style="29" bestFit="1" customWidth="1"/>
    <col min="8905" max="8905" width="6.42578125" style="29" bestFit="1" customWidth="1"/>
    <col min="8906" max="8906" width="6.85546875" style="29" bestFit="1" customWidth="1"/>
    <col min="8907" max="8907" width="6.5703125" style="29" bestFit="1" customWidth="1"/>
    <col min="8908" max="8908" width="6.7109375" style="29" bestFit="1" customWidth="1"/>
    <col min="8909" max="8909" width="6.85546875" style="29" bestFit="1" customWidth="1"/>
    <col min="8910" max="8910" width="6.5703125" style="29" bestFit="1" customWidth="1"/>
    <col min="8911" max="8912" width="6.7109375" style="29" bestFit="1" customWidth="1"/>
    <col min="8913" max="8914" width="6.5703125" style="29" bestFit="1" customWidth="1"/>
    <col min="8915" max="8915" width="7.140625" style="29" bestFit="1" customWidth="1"/>
    <col min="8916" max="8917" width="6.28515625" style="29" bestFit="1" customWidth="1"/>
    <col min="8918" max="8918" width="7.140625" style="29" bestFit="1" customWidth="1"/>
    <col min="8919" max="8919" width="6.140625" style="29" customWidth="1"/>
    <col min="8920" max="8920" width="6" style="29" customWidth="1"/>
    <col min="8921" max="8921" width="6.28515625" style="29" bestFit="1" customWidth="1"/>
    <col min="8922" max="8923" width="7.140625" style="29" bestFit="1" customWidth="1"/>
    <col min="8924" max="8924" width="6.28515625" style="29" bestFit="1" customWidth="1"/>
    <col min="8925" max="8925" width="8.5703125" style="29" customWidth="1"/>
    <col min="8926" max="8926" width="9.140625" style="29"/>
    <col min="8927" max="8927" width="6.7109375" style="29" bestFit="1" customWidth="1"/>
    <col min="8928" max="8928" width="6.5703125" style="29" customWidth="1"/>
    <col min="8929" max="8929" width="6.7109375" style="29" bestFit="1" customWidth="1"/>
    <col min="8930" max="8930" width="7.28515625" style="29" customWidth="1"/>
    <col min="8931" max="8931" width="6.28515625" style="29" customWidth="1"/>
    <col min="8932" max="8932" width="7.140625" style="29" bestFit="1" customWidth="1"/>
    <col min="8933" max="8933" width="6.42578125" style="29" bestFit="1" customWidth="1"/>
    <col min="8934" max="8934" width="7.85546875" style="29" bestFit="1" customWidth="1"/>
    <col min="8935" max="8935" width="10" style="29" bestFit="1" customWidth="1"/>
    <col min="8936" max="8936" width="9.85546875" style="29" customWidth="1"/>
    <col min="8937" max="8976" width="9.28515625" style="29" bestFit="1" customWidth="1"/>
    <col min="8977" max="8977" width="76.85546875" style="29" bestFit="1" customWidth="1"/>
    <col min="8978" max="9134" width="9.140625" style="29"/>
    <col min="9135" max="9135" width="7.140625" style="29" customWidth="1"/>
    <col min="9136" max="9136" width="76.85546875" style="29" bestFit="1" customWidth="1"/>
    <col min="9137" max="9137" width="9.140625" style="29"/>
    <col min="9138" max="9139" width="7.85546875" style="29" customWidth="1"/>
    <col min="9140" max="9140" width="8" style="29" customWidth="1"/>
    <col min="9141" max="9141" width="7.7109375" style="29" bestFit="1" customWidth="1"/>
    <col min="9142" max="9142" width="8.5703125" style="29" customWidth="1"/>
    <col min="9143" max="9143" width="6.28515625" style="29" bestFit="1" customWidth="1"/>
    <col min="9144" max="9144" width="5.140625" style="29" bestFit="1" customWidth="1"/>
    <col min="9145" max="9145" width="6.85546875" style="29" customWidth="1"/>
    <col min="9146" max="9146" width="5.85546875" style="29" customWidth="1"/>
    <col min="9147" max="9147" width="7.140625" style="29" customWidth="1"/>
    <col min="9148" max="9148" width="6.140625" style="29" bestFit="1" customWidth="1"/>
    <col min="9149" max="9149" width="6" style="29" bestFit="1" customWidth="1"/>
    <col min="9150" max="9151" width="6.140625" style="29" bestFit="1" customWidth="1"/>
    <col min="9152" max="9152" width="6" style="29" customWidth="1"/>
    <col min="9153" max="9157" width="6.140625" style="29" bestFit="1" customWidth="1"/>
    <col min="9158" max="9158" width="6" style="29" bestFit="1" customWidth="1"/>
    <col min="9159" max="9160" width="6.140625" style="29" bestFit="1" customWidth="1"/>
    <col min="9161" max="9161" width="6.42578125" style="29" bestFit="1" customWidth="1"/>
    <col min="9162" max="9162" width="6.85546875" style="29" bestFit="1" customWidth="1"/>
    <col min="9163" max="9163" width="6.5703125" style="29" bestFit="1" customWidth="1"/>
    <col min="9164" max="9164" width="6.7109375" style="29" bestFit="1" customWidth="1"/>
    <col min="9165" max="9165" width="6.85546875" style="29" bestFit="1" customWidth="1"/>
    <col min="9166" max="9166" width="6.5703125" style="29" bestFit="1" customWidth="1"/>
    <col min="9167" max="9168" width="6.7109375" style="29" bestFit="1" customWidth="1"/>
    <col min="9169" max="9170" width="6.5703125" style="29" bestFit="1" customWidth="1"/>
    <col min="9171" max="9171" width="7.140625" style="29" bestFit="1" customWidth="1"/>
    <col min="9172" max="9173" width="6.28515625" style="29" bestFit="1" customWidth="1"/>
    <col min="9174" max="9174" width="7.140625" style="29" bestFit="1" customWidth="1"/>
    <col min="9175" max="9175" width="6.140625" style="29" customWidth="1"/>
    <col min="9176" max="9176" width="6" style="29" customWidth="1"/>
    <col min="9177" max="9177" width="6.28515625" style="29" bestFit="1" customWidth="1"/>
    <col min="9178" max="9179" width="7.140625" style="29" bestFit="1" customWidth="1"/>
    <col min="9180" max="9180" width="6.28515625" style="29" bestFit="1" customWidth="1"/>
    <col min="9181" max="9181" width="8.5703125" style="29" customWidth="1"/>
    <col min="9182" max="9182" width="9.140625" style="29"/>
    <col min="9183" max="9183" width="6.7109375" style="29" bestFit="1" customWidth="1"/>
    <col min="9184" max="9184" width="6.5703125" style="29" customWidth="1"/>
    <col min="9185" max="9185" width="6.7109375" style="29" bestFit="1" customWidth="1"/>
    <col min="9186" max="9186" width="7.28515625" style="29" customWidth="1"/>
    <col min="9187" max="9187" width="6.28515625" style="29" customWidth="1"/>
    <col min="9188" max="9188" width="7.140625" style="29" bestFit="1" customWidth="1"/>
    <col min="9189" max="9189" width="6.42578125" style="29" bestFit="1" customWidth="1"/>
    <col min="9190" max="9190" width="7.85546875" style="29" bestFit="1" customWidth="1"/>
    <col min="9191" max="9191" width="10" style="29" bestFit="1" customWidth="1"/>
    <col min="9192" max="9192" width="9.85546875" style="29" customWidth="1"/>
    <col min="9193" max="9232" width="9.28515625" style="29" bestFit="1" customWidth="1"/>
    <col min="9233" max="9233" width="76.85546875" style="29" bestFit="1" customWidth="1"/>
    <col min="9234" max="9390" width="9.140625" style="29"/>
    <col min="9391" max="9391" width="7.140625" style="29" customWidth="1"/>
    <col min="9392" max="9392" width="76.85546875" style="29" bestFit="1" customWidth="1"/>
    <col min="9393" max="9393" width="9.140625" style="29"/>
    <col min="9394" max="9395" width="7.85546875" style="29" customWidth="1"/>
    <col min="9396" max="9396" width="8" style="29" customWidth="1"/>
    <col min="9397" max="9397" width="7.7109375" style="29" bestFit="1" customWidth="1"/>
    <col min="9398" max="9398" width="8.5703125" style="29" customWidth="1"/>
    <col min="9399" max="9399" width="6.28515625" style="29" bestFit="1" customWidth="1"/>
    <col min="9400" max="9400" width="5.140625" style="29" bestFit="1" customWidth="1"/>
    <col min="9401" max="9401" width="6.85546875" style="29" customWidth="1"/>
    <col min="9402" max="9402" width="5.85546875" style="29" customWidth="1"/>
    <col min="9403" max="9403" width="7.140625" style="29" customWidth="1"/>
    <col min="9404" max="9404" width="6.140625" style="29" bestFit="1" customWidth="1"/>
    <col min="9405" max="9405" width="6" style="29" bestFit="1" customWidth="1"/>
    <col min="9406" max="9407" width="6.140625" style="29" bestFit="1" customWidth="1"/>
    <col min="9408" max="9408" width="6" style="29" customWidth="1"/>
    <col min="9409" max="9413" width="6.140625" style="29" bestFit="1" customWidth="1"/>
    <col min="9414" max="9414" width="6" style="29" bestFit="1" customWidth="1"/>
    <col min="9415" max="9416" width="6.140625" style="29" bestFit="1" customWidth="1"/>
    <col min="9417" max="9417" width="6.42578125" style="29" bestFit="1" customWidth="1"/>
    <col min="9418" max="9418" width="6.85546875" style="29" bestFit="1" customWidth="1"/>
    <col min="9419" max="9419" width="6.5703125" style="29" bestFit="1" customWidth="1"/>
    <col min="9420" max="9420" width="6.7109375" style="29" bestFit="1" customWidth="1"/>
    <col min="9421" max="9421" width="6.85546875" style="29" bestFit="1" customWidth="1"/>
    <col min="9422" max="9422" width="6.5703125" style="29" bestFit="1" customWidth="1"/>
    <col min="9423" max="9424" width="6.7109375" style="29" bestFit="1" customWidth="1"/>
    <col min="9425" max="9426" width="6.5703125" style="29" bestFit="1" customWidth="1"/>
    <col min="9427" max="9427" width="7.140625" style="29" bestFit="1" customWidth="1"/>
    <col min="9428" max="9429" width="6.28515625" style="29" bestFit="1" customWidth="1"/>
    <col min="9430" max="9430" width="7.140625" style="29" bestFit="1" customWidth="1"/>
    <col min="9431" max="9431" width="6.140625" style="29" customWidth="1"/>
    <col min="9432" max="9432" width="6" style="29" customWidth="1"/>
    <col min="9433" max="9433" width="6.28515625" style="29" bestFit="1" customWidth="1"/>
    <col min="9434" max="9435" width="7.140625" style="29" bestFit="1" customWidth="1"/>
    <col min="9436" max="9436" width="6.28515625" style="29" bestFit="1" customWidth="1"/>
    <col min="9437" max="9437" width="8.5703125" style="29" customWidth="1"/>
    <col min="9438" max="9438" width="9.140625" style="29"/>
    <col min="9439" max="9439" width="6.7109375" style="29" bestFit="1" customWidth="1"/>
    <col min="9440" max="9440" width="6.5703125" style="29" customWidth="1"/>
    <col min="9441" max="9441" width="6.7109375" style="29" bestFit="1" customWidth="1"/>
    <col min="9442" max="9442" width="7.28515625" style="29" customWidth="1"/>
    <col min="9443" max="9443" width="6.28515625" style="29" customWidth="1"/>
    <col min="9444" max="9444" width="7.140625" style="29" bestFit="1" customWidth="1"/>
    <col min="9445" max="9445" width="6.42578125" style="29" bestFit="1" customWidth="1"/>
    <col min="9446" max="9446" width="7.85546875" style="29" bestFit="1" customWidth="1"/>
    <col min="9447" max="9447" width="10" style="29" bestFit="1" customWidth="1"/>
    <col min="9448" max="9448" width="9.85546875" style="29" customWidth="1"/>
    <col min="9449" max="9488" width="9.28515625" style="29" bestFit="1" customWidth="1"/>
    <col min="9489" max="9489" width="76.85546875" style="29" bestFit="1" customWidth="1"/>
    <col min="9490" max="9646" width="9.140625" style="29"/>
    <col min="9647" max="9647" width="7.140625" style="29" customWidth="1"/>
    <col min="9648" max="9648" width="76.85546875" style="29" bestFit="1" customWidth="1"/>
    <col min="9649" max="9649" width="9.140625" style="29"/>
    <col min="9650" max="9651" width="7.85546875" style="29" customWidth="1"/>
    <col min="9652" max="9652" width="8" style="29" customWidth="1"/>
    <col min="9653" max="9653" width="7.7109375" style="29" bestFit="1" customWidth="1"/>
    <col min="9654" max="9654" width="8.5703125" style="29" customWidth="1"/>
    <col min="9655" max="9655" width="6.28515625" style="29" bestFit="1" customWidth="1"/>
    <col min="9656" max="9656" width="5.140625" style="29" bestFit="1" customWidth="1"/>
    <col min="9657" max="9657" width="6.85546875" style="29" customWidth="1"/>
    <col min="9658" max="9658" width="5.85546875" style="29" customWidth="1"/>
    <col min="9659" max="9659" width="7.140625" style="29" customWidth="1"/>
    <col min="9660" max="9660" width="6.140625" style="29" bestFit="1" customWidth="1"/>
    <col min="9661" max="9661" width="6" style="29" bestFit="1" customWidth="1"/>
    <col min="9662" max="9663" width="6.140625" style="29" bestFit="1" customWidth="1"/>
    <col min="9664" max="9664" width="6" style="29" customWidth="1"/>
    <col min="9665" max="9669" width="6.140625" style="29" bestFit="1" customWidth="1"/>
    <col min="9670" max="9670" width="6" style="29" bestFit="1" customWidth="1"/>
    <col min="9671" max="9672" width="6.140625" style="29" bestFit="1" customWidth="1"/>
    <col min="9673" max="9673" width="6.42578125" style="29" bestFit="1" customWidth="1"/>
    <col min="9674" max="9674" width="6.85546875" style="29" bestFit="1" customWidth="1"/>
    <col min="9675" max="9675" width="6.5703125" style="29" bestFit="1" customWidth="1"/>
    <col min="9676" max="9676" width="6.7109375" style="29" bestFit="1" customWidth="1"/>
    <col min="9677" max="9677" width="6.85546875" style="29" bestFit="1" customWidth="1"/>
    <col min="9678" max="9678" width="6.5703125" style="29" bestFit="1" customWidth="1"/>
    <col min="9679" max="9680" width="6.7109375" style="29" bestFit="1" customWidth="1"/>
    <col min="9681" max="9682" width="6.5703125" style="29" bestFit="1" customWidth="1"/>
    <col min="9683" max="9683" width="7.140625" style="29" bestFit="1" customWidth="1"/>
    <col min="9684" max="9685" width="6.28515625" style="29" bestFit="1" customWidth="1"/>
    <col min="9686" max="9686" width="7.140625" style="29" bestFit="1" customWidth="1"/>
    <col min="9687" max="9687" width="6.140625" style="29" customWidth="1"/>
    <col min="9688" max="9688" width="6" style="29" customWidth="1"/>
    <col min="9689" max="9689" width="6.28515625" style="29" bestFit="1" customWidth="1"/>
    <col min="9690" max="9691" width="7.140625" style="29" bestFit="1" customWidth="1"/>
    <col min="9692" max="9692" width="6.28515625" style="29" bestFit="1" customWidth="1"/>
    <col min="9693" max="9693" width="8.5703125" style="29" customWidth="1"/>
    <col min="9694" max="9694" width="9.140625" style="29"/>
    <col min="9695" max="9695" width="6.7109375" style="29" bestFit="1" customWidth="1"/>
    <col min="9696" max="9696" width="6.5703125" style="29" customWidth="1"/>
    <col min="9697" max="9697" width="6.7109375" style="29" bestFit="1" customWidth="1"/>
    <col min="9698" max="9698" width="7.28515625" style="29" customWidth="1"/>
    <col min="9699" max="9699" width="6.28515625" style="29" customWidth="1"/>
    <col min="9700" max="9700" width="7.140625" style="29" bestFit="1" customWidth="1"/>
    <col min="9701" max="9701" width="6.42578125" style="29" bestFit="1" customWidth="1"/>
    <col min="9702" max="9702" width="7.85546875" style="29" bestFit="1" customWidth="1"/>
    <col min="9703" max="9703" width="10" style="29" bestFit="1" customWidth="1"/>
    <col min="9704" max="9704" width="9.85546875" style="29" customWidth="1"/>
    <col min="9705" max="9744" width="9.28515625" style="29" bestFit="1" customWidth="1"/>
    <col min="9745" max="9745" width="76.85546875" style="29" bestFit="1" customWidth="1"/>
    <col min="9746" max="9902" width="9.140625" style="29"/>
    <col min="9903" max="9903" width="7.140625" style="29" customWidth="1"/>
    <col min="9904" max="9904" width="76.85546875" style="29" bestFit="1" customWidth="1"/>
    <col min="9905" max="9905" width="9.140625" style="29"/>
    <col min="9906" max="9907" width="7.85546875" style="29" customWidth="1"/>
    <col min="9908" max="9908" width="8" style="29" customWidth="1"/>
    <col min="9909" max="9909" width="7.7109375" style="29" bestFit="1" customWidth="1"/>
    <col min="9910" max="9910" width="8.5703125" style="29" customWidth="1"/>
    <col min="9911" max="9911" width="6.28515625" style="29" bestFit="1" customWidth="1"/>
    <col min="9912" max="9912" width="5.140625" style="29" bestFit="1" customWidth="1"/>
    <col min="9913" max="9913" width="6.85546875" style="29" customWidth="1"/>
    <col min="9914" max="9914" width="5.85546875" style="29" customWidth="1"/>
    <col min="9915" max="9915" width="7.140625" style="29" customWidth="1"/>
    <col min="9916" max="9916" width="6.140625" style="29" bestFit="1" customWidth="1"/>
    <col min="9917" max="9917" width="6" style="29" bestFit="1" customWidth="1"/>
    <col min="9918" max="9919" width="6.140625" style="29" bestFit="1" customWidth="1"/>
    <col min="9920" max="9920" width="6" style="29" customWidth="1"/>
    <col min="9921" max="9925" width="6.140625" style="29" bestFit="1" customWidth="1"/>
    <col min="9926" max="9926" width="6" style="29" bestFit="1" customWidth="1"/>
    <col min="9927" max="9928" width="6.140625" style="29" bestFit="1" customWidth="1"/>
    <col min="9929" max="9929" width="6.42578125" style="29" bestFit="1" customWidth="1"/>
    <col min="9930" max="9930" width="6.85546875" style="29" bestFit="1" customWidth="1"/>
    <col min="9931" max="9931" width="6.5703125" style="29" bestFit="1" customWidth="1"/>
    <col min="9932" max="9932" width="6.7109375" style="29" bestFit="1" customWidth="1"/>
    <col min="9933" max="9933" width="6.85546875" style="29" bestFit="1" customWidth="1"/>
    <col min="9934" max="9934" width="6.5703125" style="29" bestFit="1" customWidth="1"/>
    <col min="9935" max="9936" width="6.7109375" style="29" bestFit="1" customWidth="1"/>
    <col min="9937" max="9938" width="6.5703125" style="29" bestFit="1" customWidth="1"/>
    <col min="9939" max="9939" width="7.140625" style="29" bestFit="1" customWidth="1"/>
    <col min="9940" max="9941" width="6.28515625" style="29" bestFit="1" customWidth="1"/>
    <col min="9942" max="9942" width="7.140625" style="29" bestFit="1" customWidth="1"/>
    <col min="9943" max="9943" width="6.140625" style="29" customWidth="1"/>
    <col min="9944" max="9944" width="6" style="29" customWidth="1"/>
    <col min="9945" max="9945" width="6.28515625" style="29" bestFit="1" customWidth="1"/>
    <col min="9946" max="9947" width="7.140625" style="29" bestFit="1" customWidth="1"/>
    <col min="9948" max="9948" width="6.28515625" style="29" bestFit="1" customWidth="1"/>
    <col min="9949" max="9949" width="8.5703125" style="29" customWidth="1"/>
    <col min="9950" max="9950" width="9.140625" style="29"/>
    <col min="9951" max="9951" width="6.7109375" style="29" bestFit="1" customWidth="1"/>
    <col min="9952" max="9952" width="6.5703125" style="29" customWidth="1"/>
    <col min="9953" max="9953" width="6.7109375" style="29" bestFit="1" customWidth="1"/>
    <col min="9954" max="9954" width="7.28515625" style="29" customWidth="1"/>
    <col min="9955" max="9955" width="6.28515625" style="29" customWidth="1"/>
    <col min="9956" max="9956" width="7.140625" style="29" bestFit="1" customWidth="1"/>
    <col min="9957" max="9957" width="6.42578125" style="29" bestFit="1" customWidth="1"/>
    <col min="9958" max="9958" width="7.85546875" style="29" bestFit="1" customWidth="1"/>
    <col min="9959" max="9959" width="10" style="29" bestFit="1" customWidth="1"/>
    <col min="9960" max="9960" width="9.85546875" style="29" customWidth="1"/>
    <col min="9961" max="10000" width="9.28515625" style="29" bestFit="1" customWidth="1"/>
    <col min="10001" max="10001" width="76.85546875" style="29" bestFit="1" customWidth="1"/>
    <col min="10002" max="10158" width="9.140625" style="29"/>
    <col min="10159" max="10159" width="7.140625" style="29" customWidth="1"/>
    <col min="10160" max="10160" width="76.85546875" style="29" bestFit="1" customWidth="1"/>
    <col min="10161" max="10161" width="9.140625" style="29"/>
    <col min="10162" max="10163" width="7.85546875" style="29" customWidth="1"/>
    <col min="10164" max="10164" width="8" style="29" customWidth="1"/>
    <col min="10165" max="10165" width="7.7109375" style="29" bestFit="1" customWidth="1"/>
    <col min="10166" max="10166" width="8.5703125" style="29" customWidth="1"/>
    <col min="10167" max="10167" width="6.28515625" style="29" bestFit="1" customWidth="1"/>
    <col min="10168" max="10168" width="5.140625" style="29" bestFit="1" customWidth="1"/>
    <col min="10169" max="10169" width="6.85546875" style="29" customWidth="1"/>
    <col min="10170" max="10170" width="5.85546875" style="29" customWidth="1"/>
    <col min="10171" max="10171" width="7.140625" style="29" customWidth="1"/>
    <col min="10172" max="10172" width="6.140625" style="29" bestFit="1" customWidth="1"/>
    <col min="10173" max="10173" width="6" style="29" bestFit="1" customWidth="1"/>
    <col min="10174" max="10175" width="6.140625" style="29" bestFit="1" customWidth="1"/>
    <col min="10176" max="10176" width="6" style="29" customWidth="1"/>
    <col min="10177" max="10181" width="6.140625" style="29" bestFit="1" customWidth="1"/>
    <col min="10182" max="10182" width="6" style="29" bestFit="1" customWidth="1"/>
    <col min="10183" max="10184" width="6.140625" style="29" bestFit="1" customWidth="1"/>
    <col min="10185" max="10185" width="6.42578125" style="29" bestFit="1" customWidth="1"/>
    <col min="10186" max="10186" width="6.85546875" style="29" bestFit="1" customWidth="1"/>
    <col min="10187" max="10187" width="6.5703125" style="29" bestFit="1" customWidth="1"/>
    <col min="10188" max="10188" width="6.7109375" style="29" bestFit="1" customWidth="1"/>
    <col min="10189" max="10189" width="6.85546875" style="29" bestFit="1" customWidth="1"/>
    <col min="10190" max="10190" width="6.5703125" style="29" bestFit="1" customWidth="1"/>
    <col min="10191" max="10192" width="6.7109375" style="29" bestFit="1" customWidth="1"/>
    <col min="10193" max="10194" width="6.5703125" style="29" bestFit="1" customWidth="1"/>
    <col min="10195" max="10195" width="7.140625" style="29" bestFit="1" customWidth="1"/>
    <col min="10196" max="10197" width="6.28515625" style="29" bestFit="1" customWidth="1"/>
    <col min="10198" max="10198" width="7.140625" style="29" bestFit="1" customWidth="1"/>
    <col min="10199" max="10199" width="6.140625" style="29" customWidth="1"/>
    <col min="10200" max="10200" width="6" style="29" customWidth="1"/>
    <col min="10201" max="10201" width="6.28515625" style="29" bestFit="1" customWidth="1"/>
    <col min="10202" max="10203" width="7.140625" style="29" bestFit="1" customWidth="1"/>
    <col min="10204" max="10204" width="6.28515625" style="29" bestFit="1" customWidth="1"/>
    <col min="10205" max="10205" width="8.5703125" style="29" customWidth="1"/>
    <col min="10206" max="10206" width="9.140625" style="29"/>
    <col min="10207" max="10207" width="6.7109375" style="29" bestFit="1" customWidth="1"/>
    <col min="10208" max="10208" width="6.5703125" style="29" customWidth="1"/>
    <col min="10209" max="10209" width="6.7109375" style="29" bestFit="1" customWidth="1"/>
    <col min="10210" max="10210" width="7.28515625" style="29" customWidth="1"/>
    <col min="10211" max="10211" width="6.28515625" style="29" customWidth="1"/>
    <col min="10212" max="10212" width="7.140625" style="29" bestFit="1" customWidth="1"/>
    <col min="10213" max="10213" width="6.42578125" style="29" bestFit="1" customWidth="1"/>
    <col min="10214" max="10214" width="7.85546875" style="29" bestFit="1" customWidth="1"/>
    <col min="10215" max="10215" width="10" style="29" bestFit="1" customWidth="1"/>
    <col min="10216" max="10216" width="9.85546875" style="29" customWidth="1"/>
    <col min="10217" max="10256" width="9.28515625" style="29" bestFit="1" customWidth="1"/>
    <col min="10257" max="10257" width="76.85546875" style="29" bestFit="1" customWidth="1"/>
    <col min="10258" max="10414" width="9.140625" style="29"/>
    <col min="10415" max="10415" width="7.140625" style="29" customWidth="1"/>
    <col min="10416" max="10416" width="76.85546875" style="29" bestFit="1" customWidth="1"/>
    <col min="10417" max="10417" width="9.140625" style="29"/>
    <col min="10418" max="10419" width="7.85546875" style="29" customWidth="1"/>
    <col min="10420" max="10420" width="8" style="29" customWidth="1"/>
    <col min="10421" max="10421" width="7.7109375" style="29" bestFit="1" customWidth="1"/>
    <col min="10422" max="10422" width="8.5703125" style="29" customWidth="1"/>
    <col min="10423" max="10423" width="6.28515625" style="29" bestFit="1" customWidth="1"/>
    <col min="10424" max="10424" width="5.140625" style="29" bestFit="1" customWidth="1"/>
    <col min="10425" max="10425" width="6.85546875" style="29" customWidth="1"/>
    <col min="10426" max="10426" width="5.85546875" style="29" customWidth="1"/>
    <col min="10427" max="10427" width="7.140625" style="29" customWidth="1"/>
    <col min="10428" max="10428" width="6.140625" style="29" bestFit="1" customWidth="1"/>
    <col min="10429" max="10429" width="6" style="29" bestFit="1" customWidth="1"/>
    <col min="10430" max="10431" width="6.140625" style="29" bestFit="1" customWidth="1"/>
    <col min="10432" max="10432" width="6" style="29" customWidth="1"/>
    <col min="10433" max="10437" width="6.140625" style="29" bestFit="1" customWidth="1"/>
    <col min="10438" max="10438" width="6" style="29" bestFit="1" customWidth="1"/>
    <col min="10439" max="10440" width="6.140625" style="29" bestFit="1" customWidth="1"/>
    <col min="10441" max="10441" width="6.42578125" style="29" bestFit="1" customWidth="1"/>
    <col min="10442" max="10442" width="6.85546875" style="29" bestFit="1" customWidth="1"/>
    <col min="10443" max="10443" width="6.5703125" style="29" bestFit="1" customWidth="1"/>
    <col min="10444" max="10444" width="6.7109375" style="29" bestFit="1" customWidth="1"/>
    <col min="10445" max="10445" width="6.85546875" style="29" bestFit="1" customWidth="1"/>
    <col min="10446" max="10446" width="6.5703125" style="29" bestFit="1" customWidth="1"/>
    <col min="10447" max="10448" width="6.7109375" style="29" bestFit="1" customWidth="1"/>
    <col min="10449" max="10450" width="6.5703125" style="29" bestFit="1" customWidth="1"/>
    <col min="10451" max="10451" width="7.140625" style="29" bestFit="1" customWidth="1"/>
    <col min="10452" max="10453" width="6.28515625" style="29" bestFit="1" customWidth="1"/>
    <col min="10454" max="10454" width="7.140625" style="29" bestFit="1" customWidth="1"/>
    <col min="10455" max="10455" width="6.140625" style="29" customWidth="1"/>
    <col min="10456" max="10456" width="6" style="29" customWidth="1"/>
    <col min="10457" max="10457" width="6.28515625" style="29" bestFit="1" customWidth="1"/>
    <col min="10458" max="10459" width="7.140625" style="29" bestFit="1" customWidth="1"/>
    <col min="10460" max="10460" width="6.28515625" style="29" bestFit="1" customWidth="1"/>
    <col min="10461" max="10461" width="8.5703125" style="29" customWidth="1"/>
    <col min="10462" max="10462" width="9.140625" style="29"/>
    <col min="10463" max="10463" width="6.7109375" style="29" bestFit="1" customWidth="1"/>
    <col min="10464" max="10464" width="6.5703125" style="29" customWidth="1"/>
    <col min="10465" max="10465" width="6.7109375" style="29" bestFit="1" customWidth="1"/>
    <col min="10466" max="10466" width="7.28515625" style="29" customWidth="1"/>
    <col min="10467" max="10467" width="6.28515625" style="29" customWidth="1"/>
    <col min="10468" max="10468" width="7.140625" style="29" bestFit="1" customWidth="1"/>
    <col min="10469" max="10469" width="6.42578125" style="29" bestFit="1" customWidth="1"/>
    <col min="10470" max="10470" width="7.85546875" style="29" bestFit="1" customWidth="1"/>
    <col min="10471" max="10471" width="10" style="29" bestFit="1" customWidth="1"/>
    <col min="10472" max="10472" width="9.85546875" style="29" customWidth="1"/>
    <col min="10473" max="10512" width="9.28515625" style="29" bestFit="1" customWidth="1"/>
    <col min="10513" max="10513" width="76.85546875" style="29" bestFit="1" customWidth="1"/>
    <col min="10514" max="10670" width="9.140625" style="29"/>
    <col min="10671" max="10671" width="7.140625" style="29" customWidth="1"/>
    <col min="10672" max="10672" width="76.85546875" style="29" bestFit="1" customWidth="1"/>
    <col min="10673" max="10673" width="9.140625" style="29"/>
    <col min="10674" max="10675" width="7.85546875" style="29" customWidth="1"/>
    <col min="10676" max="10676" width="8" style="29" customWidth="1"/>
    <col min="10677" max="10677" width="7.7109375" style="29" bestFit="1" customWidth="1"/>
    <col min="10678" max="10678" width="8.5703125" style="29" customWidth="1"/>
    <col min="10679" max="10679" width="6.28515625" style="29" bestFit="1" customWidth="1"/>
    <col min="10680" max="10680" width="5.140625" style="29" bestFit="1" customWidth="1"/>
    <col min="10681" max="10681" width="6.85546875" style="29" customWidth="1"/>
    <col min="10682" max="10682" width="5.85546875" style="29" customWidth="1"/>
    <col min="10683" max="10683" width="7.140625" style="29" customWidth="1"/>
    <col min="10684" max="10684" width="6.140625" style="29" bestFit="1" customWidth="1"/>
    <col min="10685" max="10685" width="6" style="29" bestFit="1" customWidth="1"/>
    <col min="10686" max="10687" width="6.140625" style="29" bestFit="1" customWidth="1"/>
    <col min="10688" max="10688" width="6" style="29" customWidth="1"/>
    <col min="10689" max="10693" width="6.140625" style="29" bestFit="1" customWidth="1"/>
    <col min="10694" max="10694" width="6" style="29" bestFit="1" customWidth="1"/>
    <col min="10695" max="10696" width="6.140625" style="29" bestFit="1" customWidth="1"/>
    <col min="10697" max="10697" width="6.42578125" style="29" bestFit="1" customWidth="1"/>
    <col min="10698" max="10698" width="6.85546875" style="29" bestFit="1" customWidth="1"/>
    <col min="10699" max="10699" width="6.5703125" style="29" bestFit="1" customWidth="1"/>
    <col min="10700" max="10700" width="6.7109375" style="29" bestFit="1" customWidth="1"/>
    <col min="10701" max="10701" width="6.85546875" style="29" bestFit="1" customWidth="1"/>
    <col min="10702" max="10702" width="6.5703125" style="29" bestFit="1" customWidth="1"/>
    <col min="10703" max="10704" width="6.7109375" style="29" bestFit="1" customWidth="1"/>
    <col min="10705" max="10706" width="6.5703125" style="29" bestFit="1" customWidth="1"/>
    <col min="10707" max="10707" width="7.140625" style="29" bestFit="1" customWidth="1"/>
    <col min="10708" max="10709" width="6.28515625" style="29" bestFit="1" customWidth="1"/>
    <col min="10710" max="10710" width="7.140625" style="29" bestFit="1" customWidth="1"/>
    <col min="10711" max="10711" width="6.140625" style="29" customWidth="1"/>
    <col min="10712" max="10712" width="6" style="29" customWidth="1"/>
    <col min="10713" max="10713" width="6.28515625" style="29" bestFit="1" customWidth="1"/>
    <col min="10714" max="10715" width="7.140625" style="29" bestFit="1" customWidth="1"/>
    <col min="10716" max="10716" width="6.28515625" style="29" bestFit="1" customWidth="1"/>
    <col min="10717" max="10717" width="8.5703125" style="29" customWidth="1"/>
    <col min="10718" max="10718" width="9.140625" style="29"/>
    <col min="10719" max="10719" width="6.7109375" style="29" bestFit="1" customWidth="1"/>
    <col min="10720" max="10720" width="6.5703125" style="29" customWidth="1"/>
    <col min="10721" max="10721" width="6.7109375" style="29" bestFit="1" customWidth="1"/>
    <col min="10722" max="10722" width="7.28515625" style="29" customWidth="1"/>
    <col min="10723" max="10723" width="6.28515625" style="29" customWidth="1"/>
    <col min="10724" max="10724" width="7.140625" style="29" bestFit="1" customWidth="1"/>
    <col min="10725" max="10725" width="6.42578125" style="29" bestFit="1" customWidth="1"/>
    <col min="10726" max="10726" width="7.85546875" style="29" bestFit="1" customWidth="1"/>
    <col min="10727" max="10727" width="10" style="29" bestFit="1" customWidth="1"/>
    <col min="10728" max="10728" width="9.85546875" style="29" customWidth="1"/>
    <col min="10729" max="10768" width="9.28515625" style="29" bestFit="1" customWidth="1"/>
    <col min="10769" max="10769" width="76.85546875" style="29" bestFit="1" customWidth="1"/>
    <col min="10770" max="10926" width="9.140625" style="29"/>
    <col min="10927" max="10927" width="7.140625" style="29" customWidth="1"/>
    <col min="10928" max="10928" width="76.85546875" style="29" bestFit="1" customWidth="1"/>
    <col min="10929" max="10929" width="9.140625" style="29"/>
    <col min="10930" max="10931" width="7.85546875" style="29" customWidth="1"/>
    <col min="10932" max="10932" width="8" style="29" customWidth="1"/>
    <col min="10933" max="10933" width="7.7109375" style="29" bestFit="1" customWidth="1"/>
    <col min="10934" max="10934" width="8.5703125" style="29" customWidth="1"/>
    <col min="10935" max="10935" width="6.28515625" style="29" bestFit="1" customWidth="1"/>
    <col min="10936" max="10936" width="5.140625" style="29" bestFit="1" customWidth="1"/>
    <col min="10937" max="10937" width="6.85546875" style="29" customWidth="1"/>
    <col min="10938" max="10938" width="5.85546875" style="29" customWidth="1"/>
    <col min="10939" max="10939" width="7.140625" style="29" customWidth="1"/>
    <col min="10940" max="10940" width="6.140625" style="29" bestFit="1" customWidth="1"/>
    <col min="10941" max="10941" width="6" style="29" bestFit="1" customWidth="1"/>
    <col min="10942" max="10943" width="6.140625" style="29" bestFit="1" customWidth="1"/>
    <col min="10944" max="10944" width="6" style="29" customWidth="1"/>
    <col min="10945" max="10949" width="6.140625" style="29" bestFit="1" customWidth="1"/>
    <col min="10950" max="10950" width="6" style="29" bestFit="1" customWidth="1"/>
    <col min="10951" max="10952" width="6.140625" style="29" bestFit="1" customWidth="1"/>
    <col min="10953" max="10953" width="6.42578125" style="29" bestFit="1" customWidth="1"/>
    <col min="10954" max="10954" width="6.85546875" style="29" bestFit="1" customWidth="1"/>
    <col min="10955" max="10955" width="6.5703125" style="29" bestFit="1" customWidth="1"/>
    <col min="10956" max="10956" width="6.7109375" style="29" bestFit="1" customWidth="1"/>
    <col min="10957" max="10957" width="6.85546875" style="29" bestFit="1" customWidth="1"/>
    <col min="10958" max="10958" width="6.5703125" style="29" bestFit="1" customWidth="1"/>
    <col min="10959" max="10960" width="6.7109375" style="29" bestFit="1" customWidth="1"/>
    <col min="10961" max="10962" width="6.5703125" style="29" bestFit="1" customWidth="1"/>
    <col min="10963" max="10963" width="7.140625" style="29" bestFit="1" customWidth="1"/>
    <col min="10964" max="10965" width="6.28515625" style="29" bestFit="1" customWidth="1"/>
    <col min="10966" max="10966" width="7.140625" style="29" bestFit="1" customWidth="1"/>
    <col min="10967" max="10967" width="6.140625" style="29" customWidth="1"/>
    <col min="10968" max="10968" width="6" style="29" customWidth="1"/>
    <col min="10969" max="10969" width="6.28515625" style="29" bestFit="1" customWidth="1"/>
    <col min="10970" max="10971" width="7.140625" style="29" bestFit="1" customWidth="1"/>
    <col min="10972" max="10972" width="6.28515625" style="29" bestFit="1" customWidth="1"/>
    <col min="10973" max="10973" width="8.5703125" style="29" customWidth="1"/>
    <col min="10974" max="10974" width="9.140625" style="29"/>
    <col min="10975" max="10975" width="6.7109375" style="29" bestFit="1" customWidth="1"/>
    <col min="10976" max="10976" width="6.5703125" style="29" customWidth="1"/>
    <col min="10977" max="10977" width="6.7109375" style="29" bestFit="1" customWidth="1"/>
    <col min="10978" max="10978" width="7.28515625" style="29" customWidth="1"/>
    <col min="10979" max="10979" width="6.28515625" style="29" customWidth="1"/>
    <col min="10980" max="10980" width="7.140625" style="29" bestFit="1" customWidth="1"/>
    <col min="10981" max="10981" width="6.42578125" style="29" bestFit="1" customWidth="1"/>
    <col min="10982" max="10982" width="7.85546875" style="29" bestFit="1" customWidth="1"/>
    <col min="10983" max="10983" width="10" style="29" bestFit="1" customWidth="1"/>
    <col min="10984" max="10984" width="9.85546875" style="29" customWidth="1"/>
    <col min="10985" max="11024" width="9.28515625" style="29" bestFit="1" customWidth="1"/>
    <col min="11025" max="11025" width="76.85546875" style="29" bestFit="1" customWidth="1"/>
    <col min="11026" max="11182" width="9.140625" style="29"/>
    <col min="11183" max="11183" width="7.140625" style="29" customWidth="1"/>
    <col min="11184" max="11184" width="76.85546875" style="29" bestFit="1" customWidth="1"/>
    <col min="11185" max="11185" width="9.140625" style="29"/>
    <col min="11186" max="11187" width="7.85546875" style="29" customWidth="1"/>
    <col min="11188" max="11188" width="8" style="29" customWidth="1"/>
    <col min="11189" max="11189" width="7.7109375" style="29" bestFit="1" customWidth="1"/>
    <col min="11190" max="11190" width="8.5703125" style="29" customWidth="1"/>
    <col min="11191" max="11191" width="6.28515625" style="29" bestFit="1" customWidth="1"/>
    <col min="11192" max="11192" width="5.140625" style="29" bestFit="1" customWidth="1"/>
    <col min="11193" max="11193" width="6.85546875" style="29" customWidth="1"/>
    <col min="11194" max="11194" width="5.85546875" style="29" customWidth="1"/>
    <col min="11195" max="11195" width="7.140625" style="29" customWidth="1"/>
    <col min="11196" max="11196" width="6.140625" style="29" bestFit="1" customWidth="1"/>
    <col min="11197" max="11197" width="6" style="29" bestFit="1" customWidth="1"/>
    <col min="11198" max="11199" width="6.140625" style="29" bestFit="1" customWidth="1"/>
    <col min="11200" max="11200" width="6" style="29" customWidth="1"/>
    <col min="11201" max="11205" width="6.140625" style="29" bestFit="1" customWidth="1"/>
    <col min="11206" max="11206" width="6" style="29" bestFit="1" customWidth="1"/>
    <col min="11207" max="11208" width="6.140625" style="29" bestFit="1" customWidth="1"/>
    <col min="11209" max="11209" width="6.42578125" style="29" bestFit="1" customWidth="1"/>
    <col min="11210" max="11210" width="6.85546875" style="29" bestFit="1" customWidth="1"/>
    <col min="11211" max="11211" width="6.5703125" style="29" bestFit="1" customWidth="1"/>
    <col min="11212" max="11212" width="6.7109375" style="29" bestFit="1" customWidth="1"/>
    <col min="11213" max="11213" width="6.85546875" style="29" bestFit="1" customWidth="1"/>
    <col min="11214" max="11214" width="6.5703125" style="29" bestFit="1" customWidth="1"/>
    <col min="11215" max="11216" width="6.7109375" style="29" bestFit="1" customWidth="1"/>
    <col min="11217" max="11218" width="6.5703125" style="29" bestFit="1" customWidth="1"/>
    <col min="11219" max="11219" width="7.140625" style="29" bestFit="1" customWidth="1"/>
    <col min="11220" max="11221" width="6.28515625" style="29" bestFit="1" customWidth="1"/>
    <col min="11222" max="11222" width="7.140625" style="29" bestFit="1" customWidth="1"/>
    <col min="11223" max="11223" width="6.140625" style="29" customWidth="1"/>
    <col min="11224" max="11224" width="6" style="29" customWidth="1"/>
    <col min="11225" max="11225" width="6.28515625" style="29" bestFit="1" customWidth="1"/>
    <col min="11226" max="11227" width="7.140625" style="29" bestFit="1" customWidth="1"/>
    <col min="11228" max="11228" width="6.28515625" style="29" bestFit="1" customWidth="1"/>
    <col min="11229" max="11229" width="8.5703125" style="29" customWidth="1"/>
    <col min="11230" max="11230" width="9.140625" style="29"/>
    <col min="11231" max="11231" width="6.7109375" style="29" bestFit="1" customWidth="1"/>
    <col min="11232" max="11232" width="6.5703125" style="29" customWidth="1"/>
    <col min="11233" max="11233" width="6.7109375" style="29" bestFit="1" customWidth="1"/>
    <col min="11234" max="11234" width="7.28515625" style="29" customWidth="1"/>
    <col min="11235" max="11235" width="6.28515625" style="29" customWidth="1"/>
    <col min="11236" max="11236" width="7.140625" style="29" bestFit="1" customWidth="1"/>
    <col min="11237" max="11237" width="6.42578125" style="29" bestFit="1" customWidth="1"/>
    <col min="11238" max="11238" width="7.85546875" style="29" bestFit="1" customWidth="1"/>
    <col min="11239" max="11239" width="10" style="29" bestFit="1" customWidth="1"/>
    <col min="11240" max="11240" width="9.85546875" style="29" customWidth="1"/>
    <col min="11241" max="11280" width="9.28515625" style="29" bestFit="1" customWidth="1"/>
    <col min="11281" max="11281" width="76.85546875" style="29" bestFit="1" customWidth="1"/>
    <col min="11282" max="11438" width="9.140625" style="29"/>
    <col min="11439" max="11439" width="7.140625" style="29" customWidth="1"/>
    <col min="11440" max="11440" width="76.85546875" style="29" bestFit="1" customWidth="1"/>
    <col min="11441" max="11441" width="9.140625" style="29"/>
    <col min="11442" max="11443" width="7.85546875" style="29" customWidth="1"/>
    <col min="11444" max="11444" width="8" style="29" customWidth="1"/>
    <col min="11445" max="11445" width="7.7109375" style="29" bestFit="1" customWidth="1"/>
    <col min="11446" max="11446" width="8.5703125" style="29" customWidth="1"/>
    <col min="11447" max="11447" width="6.28515625" style="29" bestFit="1" customWidth="1"/>
    <col min="11448" max="11448" width="5.140625" style="29" bestFit="1" customWidth="1"/>
    <col min="11449" max="11449" width="6.85546875" style="29" customWidth="1"/>
    <col min="11450" max="11450" width="5.85546875" style="29" customWidth="1"/>
    <col min="11451" max="11451" width="7.140625" style="29" customWidth="1"/>
    <col min="11452" max="11452" width="6.140625" style="29" bestFit="1" customWidth="1"/>
    <col min="11453" max="11453" width="6" style="29" bestFit="1" customWidth="1"/>
    <col min="11454" max="11455" width="6.140625" style="29" bestFit="1" customWidth="1"/>
    <col min="11456" max="11456" width="6" style="29" customWidth="1"/>
    <col min="11457" max="11461" width="6.140625" style="29" bestFit="1" customWidth="1"/>
    <col min="11462" max="11462" width="6" style="29" bestFit="1" customWidth="1"/>
    <col min="11463" max="11464" width="6.140625" style="29" bestFit="1" customWidth="1"/>
    <col min="11465" max="11465" width="6.42578125" style="29" bestFit="1" customWidth="1"/>
    <col min="11466" max="11466" width="6.85546875" style="29" bestFit="1" customWidth="1"/>
    <col min="11467" max="11467" width="6.5703125" style="29" bestFit="1" customWidth="1"/>
    <col min="11468" max="11468" width="6.7109375" style="29" bestFit="1" customWidth="1"/>
    <col min="11469" max="11469" width="6.85546875" style="29" bestFit="1" customWidth="1"/>
    <col min="11470" max="11470" width="6.5703125" style="29" bestFit="1" customWidth="1"/>
    <col min="11471" max="11472" width="6.7109375" style="29" bestFit="1" customWidth="1"/>
    <col min="11473" max="11474" width="6.5703125" style="29" bestFit="1" customWidth="1"/>
    <col min="11475" max="11475" width="7.140625" style="29" bestFit="1" customWidth="1"/>
    <col min="11476" max="11477" width="6.28515625" style="29" bestFit="1" customWidth="1"/>
    <col min="11478" max="11478" width="7.140625" style="29" bestFit="1" customWidth="1"/>
    <col min="11479" max="11479" width="6.140625" style="29" customWidth="1"/>
    <col min="11480" max="11480" width="6" style="29" customWidth="1"/>
    <col min="11481" max="11481" width="6.28515625" style="29" bestFit="1" customWidth="1"/>
    <col min="11482" max="11483" width="7.140625" style="29" bestFit="1" customWidth="1"/>
    <col min="11484" max="11484" width="6.28515625" style="29" bestFit="1" customWidth="1"/>
    <col min="11485" max="11485" width="8.5703125" style="29" customWidth="1"/>
    <col min="11486" max="11486" width="9.140625" style="29"/>
    <col min="11487" max="11487" width="6.7109375" style="29" bestFit="1" customWidth="1"/>
    <col min="11488" max="11488" width="6.5703125" style="29" customWidth="1"/>
    <col min="11489" max="11489" width="6.7109375" style="29" bestFit="1" customWidth="1"/>
    <col min="11490" max="11490" width="7.28515625" style="29" customWidth="1"/>
    <col min="11491" max="11491" width="6.28515625" style="29" customWidth="1"/>
    <col min="11492" max="11492" width="7.140625" style="29" bestFit="1" customWidth="1"/>
    <col min="11493" max="11493" width="6.42578125" style="29" bestFit="1" customWidth="1"/>
    <col min="11494" max="11494" width="7.85546875" style="29" bestFit="1" customWidth="1"/>
    <col min="11495" max="11495" width="10" style="29" bestFit="1" customWidth="1"/>
    <col min="11496" max="11496" width="9.85546875" style="29" customWidth="1"/>
    <col min="11497" max="11536" width="9.28515625" style="29" bestFit="1" customWidth="1"/>
    <col min="11537" max="11537" width="76.85546875" style="29" bestFit="1" customWidth="1"/>
    <col min="11538" max="11694" width="9.140625" style="29"/>
    <col min="11695" max="11695" width="7.140625" style="29" customWidth="1"/>
    <col min="11696" max="11696" width="76.85546875" style="29" bestFit="1" customWidth="1"/>
    <col min="11697" max="11697" width="9.140625" style="29"/>
    <col min="11698" max="11699" width="7.85546875" style="29" customWidth="1"/>
    <col min="11700" max="11700" width="8" style="29" customWidth="1"/>
    <col min="11701" max="11701" width="7.7109375" style="29" bestFit="1" customWidth="1"/>
    <col min="11702" max="11702" width="8.5703125" style="29" customWidth="1"/>
    <col min="11703" max="11703" width="6.28515625" style="29" bestFit="1" customWidth="1"/>
    <col min="11704" max="11704" width="5.140625" style="29" bestFit="1" customWidth="1"/>
    <col min="11705" max="11705" width="6.85546875" style="29" customWidth="1"/>
    <col min="11706" max="11706" width="5.85546875" style="29" customWidth="1"/>
    <col min="11707" max="11707" width="7.140625" style="29" customWidth="1"/>
    <col min="11708" max="11708" width="6.140625" style="29" bestFit="1" customWidth="1"/>
    <col min="11709" max="11709" width="6" style="29" bestFit="1" customWidth="1"/>
    <col min="11710" max="11711" width="6.140625" style="29" bestFit="1" customWidth="1"/>
    <col min="11712" max="11712" width="6" style="29" customWidth="1"/>
    <col min="11713" max="11717" width="6.140625" style="29" bestFit="1" customWidth="1"/>
    <col min="11718" max="11718" width="6" style="29" bestFit="1" customWidth="1"/>
    <col min="11719" max="11720" width="6.140625" style="29" bestFit="1" customWidth="1"/>
    <col min="11721" max="11721" width="6.42578125" style="29" bestFit="1" customWidth="1"/>
    <col min="11722" max="11722" width="6.85546875" style="29" bestFit="1" customWidth="1"/>
    <col min="11723" max="11723" width="6.5703125" style="29" bestFit="1" customWidth="1"/>
    <col min="11724" max="11724" width="6.7109375" style="29" bestFit="1" customWidth="1"/>
    <col min="11725" max="11725" width="6.85546875" style="29" bestFit="1" customWidth="1"/>
    <col min="11726" max="11726" width="6.5703125" style="29" bestFit="1" customWidth="1"/>
    <col min="11727" max="11728" width="6.7109375" style="29" bestFit="1" customWidth="1"/>
    <col min="11729" max="11730" width="6.5703125" style="29" bestFit="1" customWidth="1"/>
    <col min="11731" max="11731" width="7.140625" style="29" bestFit="1" customWidth="1"/>
    <col min="11732" max="11733" width="6.28515625" style="29" bestFit="1" customWidth="1"/>
    <col min="11734" max="11734" width="7.140625" style="29" bestFit="1" customWidth="1"/>
    <col min="11735" max="11735" width="6.140625" style="29" customWidth="1"/>
    <col min="11736" max="11736" width="6" style="29" customWidth="1"/>
    <col min="11737" max="11737" width="6.28515625" style="29" bestFit="1" customWidth="1"/>
    <col min="11738" max="11739" width="7.140625" style="29" bestFit="1" customWidth="1"/>
    <col min="11740" max="11740" width="6.28515625" style="29" bestFit="1" customWidth="1"/>
    <col min="11741" max="11741" width="8.5703125" style="29" customWidth="1"/>
    <col min="11742" max="11742" width="9.140625" style="29"/>
    <col min="11743" max="11743" width="6.7109375" style="29" bestFit="1" customWidth="1"/>
    <col min="11744" max="11744" width="6.5703125" style="29" customWidth="1"/>
    <col min="11745" max="11745" width="6.7109375" style="29" bestFit="1" customWidth="1"/>
    <col min="11746" max="11746" width="7.28515625" style="29" customWidth="1"/>
    <col min="11747" max="11747" width="6.28515625" style="29" customWidth="1"/>
    <col min="11748" max="11748" width="7.140625" style="29" bestFit="1" customWidth="1"/>
    <col min="11749" max="11749" width="6.42578125" style="29" bestFit="1" customWidth="1"/>
    <col min="11750" max="11750" width="7.85546875" style="29" bestFit="1" customWidth="1"/>
    <col min="11751" max="11751" width="10" style="29" bestFit="1" customWidth="1"/>
    <col min="11752" max="11752" width="9.85546875" style="29" customWidth="1"/>
    <col min="11753" max="11792" width="9.28515625" style="29" bestFit="1" customWidth="1"/>
    <col min="11793" max="11793" width="76.85546875" style="29" bestFit="1" customWidth="1"/>
    <col min="11794" max="11950" width="9.140625" style="29"/>
    <col min="11951" max="11951" width="7.140625" style="29" customWidth="1"/>
    <col min="11952" max="11952" width="76.85546875" style="29" bestFit="1" customWidth="1"/>
    <col min="11953" max="11953" width="9.140625" style="29"/>
    <col min="11954" max="11955" width="7.85546875" style="29" customWidth="1"/>
    <col min="11956" max="11956" width="8" style="29" customWidth="1"/>
    <col min="11957" max="11957" width="7.7109375" style="29" bestFit="1" customWidth="1"/>
    <col min="11958" max="11958" width="8.5703125" style="29" customWidth="1"/>
    <col min="11959" max="11959" width="6.28515625" style="29" bestFit="1" customWidth="1"/>
    <col min="11960" max="11960" width="5.140625" style="29" bestFit="1" customWidth="1"/>
    <col min="11961" max="11961" width="6.85546875" style="29" customWidth="1"/>
    <col min="11962" max="11962" width="5.85546875" style="29" customWidth="1"/>
    <col min="11963" max="11963" width="7.140625" style="29" customWidth="1"/>
    <col min="11964" max="11964" width="6.140625" style="29" bestFit="1" customWidth="1"/>
    <col min="11965" max="11965" width="6" style="29" bestFit="1" customWidth="1"/>
    <col min="11966" max="11967" width="6.140625" style="29" bestFit="1" customWidth="1"/>
    <col min="11968" max="11968" width="6" style="29" customWidth="1"/>
    <col min="11969" max="11973" width="6.140625" style="29" bestFit="1" customWidth="1"/>
    <col min="11974" max="11974" width="6" style="29" bestFit="1" customWidth="1"/>
    <col min="11975" max="11976" width="6.140625" style="29" bestFit="1" customWidth="1"/>
    <col min="11977" max="11977" width="6.42578125" style="29" bestFit="1" customWidth="1"/>
    <col min="11978" max="11978" width="6.85546875" style="29" bestFit="1" customWidth="1"/>
    <col min="11979" max="11979" width="6.5703125" style="29" bestFit="1" customWidth="1"/>
    <col min="11980" max="11980" width="6.7109375" style="29" bestFit="1" customWidth="1"/>
    <col min="11981" max="11981" width="6.85546875" style="29" bestFit="1" customWidth="1"/>
    <col min="11982" max="11982" width="6.5703125" style="29" bestFit="1" customWidth="1"/>
    <col min="11983" max="11984" width="6.7109375" style="29" bestFit="1" customWidth="1"/>
    <col min="11985" max="11986" width="6.5703125" style="29" bestFit="1" customWidth="1"/>
    <col min="11987" max="11987" width="7.140625" style="29" bestFit="1" customWidth="1"/>
    <col min="11988" max="11989" width="6.28515625" style="29" bestFit="1" customWidth="1"/>
    <col min="11990" max="11990" width="7.140625" style="29" bestFit="1" customWidth="1"/>
    <col min="11991" max="11991" width="6.140625" style="29" customWidth="1"/>
    <col min="11992" max="11992" width="6" style="29" customWidth="1"/>
    <col min="11993" max="11993" width="6.28515625" style="29" bestFit="1" customWidth="1"/>
    <col min="11994" max="11995" width="7.140625" style="29" bestFit="1" customWidth="1"/>
    <col min="11996" max="11996" width="6.28515625" style="29" bestFit="1" customWidth="1"/>
    <col min="11997" max="11997" width="8.5703125" style="29" customWidth="1"/>
    <col min="11998" max="11998" width="9.140625" style="29"/>
    <col min="11999" max="11999" width="6.7109375" style="29" bestFit="1" customWidth="1"/>
    <col min="12000" max="12000" width="6.5703125" style="29" customWidth="1"/>
    <col min="12001" max="12001" width="6.7109375" style="29" bestFit="1" customWidth="1"/>
    <col min="12002" max="12002" width="7.28515625" style="29" customWidth="1"/>
    <col min="12003" max="12003" width="6.28515625" style="29" customWidth="1"/>
    <col min="12004" max="12004" width="7.140625" style="29" bestFit="1" customWidth="1"/>
    <col min="12005" max="12005" width="6.42578125" style="29" bestFit="1" customWidth="1"/>
    <col min="12006" max="12006" width="7.85546875" style="29" bestFit="1" customWidth="1"/>
    <col min="12007" max="12007" width="10" style="29" bestFit="1" customWidth="1"/>
    <col min="12008" max="12008" width="9.85546875" style="29" customWidth="1"/>
    <col min="12009" max="12048" width="9.28515625" style="29" bestFit="1" customWidth="1"/>
    <col min="12049" max="12049" width="76.85546875" style="29" bestFit="1" customWidth="1"/>
    <col min="12050" max="12206" width="9.140625" style="29"/>
    <col min="12207" max="12207" width="7.140625" style="29" customWidth="1"/>
    <col min="12208" max="12208" width="76.85546875" style="29" bestFit="1" customWidth="1"/>
    <col min="12209" max="12209" width="9.140625" style="29"/>
    <col min="12210" max="12211" width="7.85546875" style="29" customWidth="1"/>
    <col min="12212" max="12212" width="8" style="29" customWidth="1"/>
    <col min="12213" max="12213" width="7.7109375" style="29" bestFit="1" customWidth="1"/>
    <col min="12214" max="12214" width="8.5703125" style="29" customWidth="1"/>
    <col min="12215" max="12215" width="6.28515625" style="29" bestFit="1" customWidth="1"/>
    <col min="12216" max="12216" width="5.140625" style="29" bestFit="1" customWidth="1"/>
    <col min="12217" max="12217" width="6.85546875" style="29" customWidth="1"/>
    <col min="12218" max="12218" width="5.85546875" style="29" customWidth="1"/>
    <col min="12219" max="12219" width="7.140625" style="29" customWidth="1"/>
    <col min="12220" max="12220" width="6.140625" style="29" bestFit="1" customWidth="1"/>
    <col min="12221" max="12221" width="6" style="29" bestFit="1" customWidth="1"/>
    <col min="12222" max="12223" width="6.140625" style="29" bestFit="1" customWidth="1"/>
    <col min="12224" max="12224" width="6" style="29" customWidth="1"/>
    <col min="12225" max="12229" width="6.140625" style="29" bestFit="1" customWidth="1"/>
    <col min="12230" max="12230" width="6" style="29" bestFit="1" customWidth="1"/>
    <col min="12231" max="12232" width="6.140625" style="29" bestFit="1" customWidth="1"/>
    <col min="12233" max="12233" width="6.42578125" style="29" bestFit="1" customWidth="1"/>
    <col min="12234" max="12234" width="6.85546875" style="29" bestFit="1" customWidth="1"/>
    <col min="12235" max="12235" width="6.5703125" style="29" bestFit="1" customWidth="1"/>
    <col min="12236" max="12236" width="6.7109375" style="29" bestFit="1" customWidth="1"/>
    <col min="12237" max="12237" width="6.85546875" style="29" bestFit="1" customWidth="1"/>
    <col min="12238" max="12238" width="6.5703125" style="29" bestFit="1" customWidth="1"/>
    <col min="12239" max="12240" width="6.7109375" style="29" bestFit="1" customWidth="1"/>
    <col min="12241" max="12242" width="6.5703125" style="29" bestFit="1" customWidth="1"/>
    <col min="12243" max="12243" width="7.140625" style="29" bestFit="1" customWidth="1"/>
    <col min="12244" max="12245" width="6.28515625" style="29" bestFit="1" customWidth="1"/>
    <col min="12246" max="12246" width="7.140625" style="29" bestFit="1" customWidth="1"/>
    <col min="12247" max="12247" width="6.140625" style="29" customWidth="1"/>
    <col min="12248" max="12248" width="6" style="29" customWidth="1"/>
    <col min="12249" max="12249" width="6.28515625" style="29" bestFit="1" customWidth="1"/>
    <col min="12250" max="12251" width="7.140625" style="29" bestFit="1" customWidth="1"/>
    <col min="12252" max="12252" width="6.28515625" style="29" bestFit="1" customWidth="1"/>
    <col min="12253" max="12253" width="8.5703125" style="29" customWidth="1"/>
    <col min="12254" max="12254" width="9.140625" style="29"/>
    <col min="12255" max="12255" width="6.7109375" style="29" bestFit="1" customWidth="1"/>
    <col min="12256" max="12256" width="6.5703125" style="29" customWidth="1"/>
    <col min="12257" max="12257" width="6.7109375" style="29" bestFit="1" customWidth="1"/>
    <col min="12258" max="12258" width="7.28515625" style="29" customWidth="1"/>
    <col min="12259" max="12259" width="6.28515625" style="29" customWidth="1"/>
    <col min="12260" max="12260" width="7.140625" style="29" bestFit="1" customWidth="1"/>
    <col min="12261" max="12261" width="6.42578125" style="29" bestFit="1" customWidth="1"/>
    <col min="12262" max="12262" width="7.85546875" style="29" bestFit="1" customWidth="1"/>
    <col min="12263" max="12263" width="10" style="29" bestFit="1" customWidth="1"/>
    <col min="12264" max="12264" width="9.85546875" style="29" customWidth="1"/>
    <col min="12265" max="12304" width="9.28515625" style="29" bestFit="1" customWidth="1"/>
    <col min="12305" max="12305" width="76.85546875" style="29" bestFit="1" customWidth="1"/>
    <col min="12306" max="12462" width="9.140625" style="29"/>
    <col min="12463" max="12463" width="7.140625" style="29" customWidth="1"/>
    <col min="12464" max="12464" width="76.85546875" style="29" bestFit="1" customWidth="1"/>
    <col min="12465" max="12465" width="9.140625" style="29"/>
    <col min="12466" max="12467" width="7.85546875" style="29" customWidth="1"/>
    <col min="12468" max="12468" width="8" style="29" customWidth="1"/>
    <col min="12469" max="12469" width="7.7109375" style="29" bestFit="1" customWidth="1"/>
    <col min="12470" max="12470" width="8.5703125" style="29" customWidth="1"/>
    <col min="12471" max="12471" width="6.28515625" style="29" bestFit="1" customWidth="1"/>
    <col min="12472" max="12472" width="5.140625" style="29" bestFit="1" customWidth="1"/>
    <col min="12473" max="12473" width="6.85546875" style="29" customWidth="1"/>
    <col min="12474" max="12474" width="5.85546875" style="29" customWidth="1"/>
    <col min="12475" max="12475" width="7.140625" style="29" customWidth="1"/>
    <col min="12476" max="12476" width="6.140625" style="29" bestFit="1" customWidth="1"/>
    <col min="12477" max="12477" width="6" style="29" bestFit="1" customWidth="1"/>
    <col min="12478" max="12479" width="6.140625" style="29" bestFit="1" customWidth="1"/>
    <col min="12480" max="12480" width="6" style="29" customWidth="1"/>
    <col min="12481" max="12485" width="6.140625" style="29" bestFit="1" customWidth="1"/>
    <col min="12486" max="12486" width="6" style="29" bestFit="1" customWidth="1"/>
    <col min="12487" max="12488" width="6.140625" style="29" bestFit="1" customWidth="1"/>
    <col min="12489" max="12489" width="6.42578125" style="29" bestFit="1" customWidth="1"/>
    <col min="12490" max="12490" width="6.85546875" style="29" bestFit="1" customWidth="1"/>
    <col min="12491" max="12491" width="6.5703125" style="29" bestFit="1" customWidth="1"/>
    <col min="12492" max="12492" width="6.7109375" style="29" bestFit="1" customWidth="1"/>
    <col min="12493" max="12493" width="6.85546875" style="29" bestFit="1" customWidth="1"/>
    <col min="12494" max="12494" width="6.5703125" style="29" bestFit="1" customWidth="1"/>
    <col min="12495" max="12496" width="6.7109375" style="29" bestFit="1" customWidth="1"/>
    <col min="12497" max="12498" width="6.5703125" style="29" bestFit="1" customWidth="1"/>
    <col min="12499" max="12499" width="7.140625" style="29" bestFit="1" customWidth="1"/>
    <col min="12500" max="12501" width="6.28515625" style="29" bestFit="1" customWidth="1"/>
    <col min="12502" max="12502" width="7.140625" style="29" bestFit="1" customWidth="1"/>
    <col min="12503" max="12503" width="6.140625" style="29" customWidth="1"/>
    <col min="12504" max="12504" width="6" style="29" customWidth="1"/>
    <col min="12505" max="12505" width="6.28515625" style="29" bestFit="1" customWidth="1"/>
    <col min="12506" max="12507" width="7.140625" style="29" bestFit="1" customWidth="1"/>
    <col min="12508" max="12508" width="6.28515625" style="29" bestFit="1" customWidth="1"/>
    <col min="12509" max="12509" width="8.5703125" style="29" customWidth="1"/>
    <col min="12510" max="12510" width="9.140625" style="29"/>
    <col min="12511" max="12511" width="6.7109375" style="29" bestFit="1" customWidth="1"/>
    <col min="12512" max="12512" width="6.5703125" style="29" customWidth="1"/>
    <col min="12513" max="12513" width="6.7109375" style="29" bestFit="1" customWidth="1"/>
    <col min="12514" max="12514" width="7.28515625" style="29" customWidth="1"/>
    <col min="12515" max="12515" width="6.28515625" style="29" customWidth="1"/>
    <col min="12516" max="12516" width="7.140625" style="29" bestFit="1" customWidth="1"/>
    <col min="12517" max="12517" width="6.42578125" style="29" bestFit="1" customWidth="1"/>
    <col min="12518" max="12518" width="7.85546875" style="29" bestFit="1" customWidth="1"/>
    <col min="12519" max="12519" width="10" style="29" bestFit="1" customWidth="1"/>
    <col min="12520" max="12520" width="9.85546875" style="29" customWidth="1"/>
    <col min="12521" max="12560" width="9.28515625" style="29" bestFit="1" customWidth="1"/>
    <col min="12561" max="12561" width="76.85546875" style="29" bestFit="1" customWidth="1"/>
    <col min="12562" max="12718" width="9.140625" style="29"/>
    <col min="12719" max="12719" width="7.140625" style="29" customWidth="1"/>
    <col min="12720" max="12720" width="76.85546875" style="29" bestFit="1" customWidth="1"/>
    <col min="12721" max="12721" width="9.140625" style="29"/>
    <col min="12722" max="12723" width="7.85546875" style="29" customWidth="1"/>
    <col min="12724" max="12724" width="8" style="29" customWidth="1"/>
    <col min="12725" max="12725" width="7.7109375" style="29" bestFit="1" customWidth="1"/>
    <col min="12726" max="12726" width="8.5703125" style="29" customWidth="1"/>
    <col min="12727" max="12727" width="6.28515625" style="29" bestFit="1" customWidth="1"/>
    <col min="12728" max="12728" width="5.140625" style="29" bestFit="1" customWidth="1"/>
    <col min="12729" max="12729" width="6.85546875" style="29" customWidth="1"/>
    <col min="12730" max="12730" width="5.85546875" style="29" customWidth="1"/>
    <col min="12731" max="12731" width="7.140625" style="29" customWidth="1"/>
    <col min="12732" max="12732" width="6.140625" style="29" bestFit="1" customWidth="1"/>
    <col min="12733" max="12733" width="6" style="29" bestFit="1" customWidth="1"/>
    <col min="12734" max="12735" width="6.140625" style="29" bestFit="1" customWidth="1"/>
    <col min="12736" max="12736" width="6" style="29" customWidth="1"/>
    <col min="12737" max="12741" width="6.140625" style="29" bestFit="1" customWidth="1"/>
    <col min="12742" max="12742" width="6" style="29" bestFit="1" customWidth="1"/>
    <col min="12743" max="12744" width="6.140625" style="29" bestFit="1" customWidth="1"/>
    <col min="12745" max="12745" width="6.42578125" style="29" bestFit="1" customWidth="1"/>
    <col min="12746" max="12746" width="6.85546875" style="29" bestFit="1" customWidth="1"/>
    <col min="12747" max="12747" width="6.5703125" style="29" bestFit="1" customWidth="1"/>
    <col min="12748" max="12748" width="6.7109375" style="29" bestFit="1" customWidth="1"/>
    <col min="12749" max="12749" width="6.85546875" style="29" bestFit="1" customWidth="1"/>
    <col min="12750" max="12750" width="6.5703125" style="29" bestFit="1" customWidth="1"/>
    <col min="12751" max="12752" width="6.7109375" style="29" bestFit="1" customWidth="1"/>
    <col min="12753" max="12754" width="6.5703125" style="29" bestFit="1" customWidth="1"/>
    <col min="12755" max="12755" width="7.140625" style="29" bestFit="1" customWidth="1"/>
    <col min="12756" max="12757" width="6.28515625" style="29" bestFit="1" customWidth="1"/>
    <col min="12758" max="12758" width="7.140625" style="29" bestFit="1" customWidth="1"/>
    <col min="12759" max="12759" width="6.140625" style="29" customWidth="1"/>
    <col min="12760" max="12760" width="6" style="29" customWidth="1"/>
    <col min="12761" max="12761" width="6.28515625" style="29" bestFit="1" customWidth="1"/>
    <col min="12762" max="12763" width="7.140625" style="29" bestFit="1" customWidth="1"/>
    <col min="12764" max="12764" width="6.28515625" style="29" bestFit="1" customWidth="1"/>
    <col min="12765" max="12765" width="8.5703125" style="29" customWidth="1"/>
    <col min="12766" max="12766" width="9.140625" style="29"/>
    <col min="12767" max="12767" width="6.7109375" style="29" bestFit="1" customWidth="1"/>
    <col min="12768" max="12768" width="6.5703125" style="29" customWidth="1"/>
    <col min="12769" max="12769" width="6.7109375" style="29" bestFit="1" customWidth="1"/>
    <col min="12770" max="12770" width="7.28515625" style="29" customWidth="1"/>
    <col min="12771" max="12771" width="6.28515625" style="29" customWidth="1"/>
    <col min="12772" max="12772" width="7.140625" style="29" bestFit="1" customWidth="1"/>
    <col min="12773" max="12773" width="6.42578125" style="29" bestFit="1" customWidth="1"/>
    <col min="12774" max="12774" width="7.85546875" style="29" bestFit="1" customWidth="1"/>
    <col min="12775" max="12775" width="10" style="29" bestFit="1" customWidth="1"/>
    <col min="12776" max="12776" width="9.85546875" style="29" customWidth="1"/>
    <col min="12777" max="12816" width="9.28515625" style="29" bestFit="1" customWidth="1"/>
    <col min="12817" max="12817" width="76.85546875" style="29" bestFit="1" customWidth="1"/>
    <col min="12818" max="12974" width="9.140625" style="29"/>
    <col min="12975" max="12975" width="7.140625" style="29" customWidth="1"/>
    <col min="12976" max="12976" width="76.85546875" style="29" bestFit="1" customWidth="1"/>
    <col min="12977" max="12977" width="9.140625" style="29"/>
    <col min="12978" max="12979" width="7.85546875" style="29" customWidth="1"/>
    <col min="12980" max="12980" width="8" style="29" customWidth="1"/>
    <col min="12981" max="12981" width="7.7109375" style="29" bestFit="1" customWidth="1"/>
    <col min="12982" max="12982" width="8.5703125" style="29" customWidth="1"/>
    <col min="12983" max="12983" width="6.28515625" style="29" bestFit="1" customWidth="1"/>
    <col min="12984" max="12984" width="5.140625" style="29" bestFit="1" customWidth="1"/>
    <col min="12985" max="12985" width="6.85546875" style="29" customWidth="1"/>
    <col min="12986" max="12986" width="5.85546875" style="29" customWidth="1"/>
    <col min="12987" max="12987" width="7.140625" style="29" customWidth="1"/>
    <col min="12988" max="12988" width="6.140625" style="29" bestFit="1" customWidth="1"/>
    <col min="12989" max="12989" width="6" style="29" bestFit="1" customWidth="1"/>
    <col min="12990" max="12991" width="6.140625" style="29" bestFit="1" customWidth="1"/>
    <col min="12992" max="12992" width="6" style="29" customWidth="1"/>
    <col min="12993" max="12997" width="6.140625" style="29" bestFit="1" customWidth="1"/>
    <col min="12998" max="12998" width="6" style="29" bestFit="1" customWidth="1"/>
    <col min="12999" max="13000" width="6.140625" style="29" bestFit="1" customWidth="1"/>
    <col min="13001" max="13001" width="6.42578125" style="29" bestFit="1" customWidth="1"/>
    <col min="13002" max="13002" width="6.85546875" style="29" bestFit="1" customWidth="1"/>
    <col min="13003" max="13003" width="6.5703125" style="29" bestFit="1" customWidth="1"/>
    <col min="13004" max="13004" width="6.7109375" style="29" bestFit="1" customWidth="1"/>
    <col min="13005" max="13005" width="6.85546875" style="29" bestFit="1" customWidth="1"/>
    <col min="13006" max="13006" width="6.5703125" style="29" bestFit="1" customWidth="1"/>
    <col min="13007" max="13008" width="6.7109375" style="29" bestFit="1" customWidth="1"/>
    <col min="13009" max="13010" width="6.5703125" style="29" bestFit="1" customWidth="1"/>
    <col min="13011" max="13011" width="7.140625" style="29" bestFit="1" customWidth="1"/>
    <col min="13012" max="13013" width="6.28515625" style="29" bestFit="1" customWidth="1"/>
    <col min="13014" max="13014" width="7.140625" style="29" bestFit="1" customWidth="1"/>
    <col min="13015" max="13015" width="6.140625" style="29" customWidth="1"/>
    <col min="13016" max="13016" width="6" style="29" customWidth="1"/>
    <col min="13017" max="13017" width="6.28515625" style="29" bestFit="1" customWidth="1"/>
    <col min="13018" max="13019" width="7.140625" style="29" bestFit="1" customWidth="1"/>
    <col min="13020" max="13020" width="6.28515625" style="29" bestFit="1" customWidth="1"/>
    <col min="13021" max="13021" width="8.5703125" style="29" customWidth="1"/>
    <col min="13022" max="13022" width="9.140625" style="29"/>
    <col min="13023" max="13023" width="6.7109375" style="29" bestFit="1" customWidth="1"/>
    <col min="13024" max="13024" width="6.5703125" style="29" customWidth="1"/>
    <col min="13025" max="13025" width="6.7109375" style="29" bestFit="1" customWidth="1"/>
    <col min="13026" max="13026" width="7.28515625" style="29" customWidth="1"/>
    <col min="13027" max="13027" width="6.28515625" style="29" customWidth="1"/>
    <col min="13028" max="13028" width="7.140625" style="29" bestFit="1" customWidth="1"/>
    <col min="13029" max="13029" width="6.42578125" style="29" bestFit="1" customWidth="1"/>
    <col min="13030" max="13030" width="7.85546875" style="29" bestFit="1" customWidth="1"/>
    <col min="13031" max="13031" width="10" style="29" bestFit="1" customWidth="1"/>
    <col min="13032" max="13032" width="9.85546875" style="29" customWidth="1"/>
    <col min="13033" max="13072" width="9.28515625" style="29" bestFit="1" customWidth="1"/>
    <col min="13073" max="13073" width="76.85546875" style="29" bestFit="1" customWidth="1"/>
    <col min="13074" max="13230" width="9.140625" style="29"/>
    <col min="13231" max="13231" width="7.140625" style="29" customWidth="1"/>
    <col min="13232" max="13232" width="76.85546875" style="29" bestFit="1" customWidth="1"/>
    <col min="13233" max="13233" width="9.140625" style="29"/>
    <col min="13234" max="13235" width="7.85546875" style="29" customWidth="1"/>
    <col min="13236" max="13236" width="8" style="29" customWidth="1"/>
    <col min="13237" max="13237" width="7.7109375" style="29" bestFit="1" customWidth="1"/>
    <col min="13238" max="13238" width="8.5703125" style="29" customWidth="1"/>
    <col min="13239" max="13239" width="6.28515625" style="29" bestFit="1" customWidth="1"/>
    <col min="13240" max="13240" width="5.140625" style="29" bestFit="1" customWidth="1"/>
    <col min="13241" max="13241" width="6.85546875" style="29" customWidth="1"/>
    <col min="13242" max="13242" width="5.85546875" style="29" customWidth="1"/>
    <col min="13243" max="13243" width="7.140625" style="29" customWidth="1"/>
    <col min="13244" max="13244" width="6.140625" style="29" bestFit="1" customWidth="1"/>
    <col min="13245" max="13245" width="6" style="29" bestFit="1" customWidth="1"/>
    <col min="13246" max="13247" width="6.140625" style="29" bestFit="1" customWidth="1"/>
    <col min="13248" max="13248" width="6" style="29" customWidth="1"/>
    <col min="13249" max="13253" width="6.140625" style="29" bestFit="1" customWidth="1"/>
    <col min="13254" max="13254" width="6" style="29" bestFit="1" customWidth="1"/>
    <col min="13255" max="13256" width="6.140625" style="29" bestFit="1" customWidth="1"/>
    <col min="13257" max="13257" width="6.42578125" style="29" bestFit="1" customWidth="1"/>
    <col min="13258" max="13258" width="6.85546875" style="29" bestFit="1" customWidth="1"/>
    <col min="13259" max="13259" width="6.5703125" style="29" bestFit="1" customWidth="1"/>
    <col min="13260" max="13260" width="6.7109375" style="29" bestFit="1" customWidth="1"/>
    <col min="13261" max="13261" width="6.85546875" style="29" bestFit="1" customWidth="1"/>
    <col min="13262" max="13262" width="6.5703125" style="29" bestFit="1" customWidth="1"/>
    <col min="13263" max="13264" width="6.7109375" style="29" bestFit="1" customWidth="1"/>
    <col min="13265" max="13266" width="6.5703125" style="29" bestFit="1" customWidth="1"/>
    <col min="13267" max="13267" width="7.140625" style="29" bestFit="1" customWidth="1"/>
    <col min="13268" max="13269" width="6.28515625" style="29" bestFit="1" customWidth="1"/>
    <col min="13270" max="13270" width="7.140625" style="29" bestFit="1" customWidth="1"/>
    <col min="13271" max="13271" width="6.140625" style="29" customWidth="1"/>
    <col min="13272" max="13272" width="6" style="29" customWidth="1"/>
    <col min="13273" max="13273" width="6.28515625" style="29" bestFit="1" customWidth="1"/>
    <col min="13274" max="13275" width="7.140625" style="29" bestFit="1" customWidth="1"/>
    <col min="13276" max="13276" width="6.28515625" style="29" bestFit="1" customWidth="1"/>
    <col min="13277" max="13277" width="8.5703125" style="29" customWidth="1"/>
    <col min="13278" max="13278" width="9.140625" style="29"/>
    <col min="13279" max="13279" width="6.7109375" style="29" bestFit="1" customWidth="1"/>
    <col min="13280" max="13280" width="6.5703125" style="29" customWidth="1"/>
    <col min="13281" max="13281" width="6.7109375" style="29" bestFit="1" customWidth="1"/>
    <col min="13282" max="13282" width="7.28515625" style="29" customWidth="1"/>
    <col min="13283" max="13283" width="6.28515625" style="29" customWidth="1"/>
    <col min="13284" max="13284" width="7.140625" style="29" bestFit="1" customWidth="1"/>
    <col min="13285" max="13285" width="6.42578125" style="29" bestFit="1" customWidth="1"/>
    <col min="13286" max="13286" width="7.85546875" style="29" bestFit="1" customWidth="1"/>
    <col min="13287" max="13287" width="10" style="29" bestFit="1" customWidth="1"/>
    <col min="13288" max="13288" width="9.85546875" style="29" customWidth="1"/>
    <col min="13289" max="13328" width="9.28515625" style="29" bestFit="1" customWidth="1"/>
    <col min="13329" max="13329" width="76.85546875" style="29" bestFit="1" customWidth="1"/>
    <col min="13330" max="13486" width="9.140625" style="29"/>
    <col min="13487" max="13487" width="7.140625" style="29" customWidth="1"/>
    <col min="13488" max="13488" width="76.85546875" style="29" bestFit="1" customWidth="1"/>
    <col min="13489" max="13489" width="9.140625" style="29"/>
    <col min="13490" max="13491" width="7.85546875" style="29" customWidth="1"/>
    <col min="13492" max="13492" width="8" style="29" customWidth="1"/>
    <col min="13493" max="13493" width="7.7109375" style="29" bestFit="1" customWidth="1"/>
    <col min="13494" max="13494" width="8.5703125" style="29" customWidth="1"/>
    <col min="13495" max="13495" width="6.28515625" style="29" bestFit="1" customWidth="1"/>
    <col min="13496" max="13496" width="5.140625" style="29" bestFit="1" customWidth="1"/>
    <col min="13497" max="13497" width="6.85546875" style="29" customWidth="1"/>
    <col min="13498" max="13498" width="5.85546875" style="29" customWidth="1"/>
    <col min="13499" max="13499" width="7.140625" style="29" customWidth="1"/>
    <col min="13500" max="13500" width="6.140625" style="29" bestFit="1" customWidth="1"/>
    <col min="13501" max="13501" width="6" style="29" bestFit="1" customWidth="1"/>
    <col min="13502" max="13503" width="6.140625" style="29" bestFit="1" customWidth="1"/>
    <col min="13504" max="13504" width="6" style="29" customWidth="1"/>
    <col min="13505" max="13509" width="6.140625" style="29" bestFit="1" customWidth="1"/>
    <col min="13510" max="13510" width="6" style="29" bestFit="1" customWidth="1"/>
    <col min="13511" max="13512" width="6.140625" style="29" bestFit="1" customWidth="1"/>
    <col min="13513" max="13513" width="6.42578125" style="29" bestFit="1" customWidth="1"/>
    <col min="13514" max="13514" width="6.85546875" style="29" bestFit="1" customWidth="1"/>
    <col min="13515" max="13515" width="6.5703125" style="29" bestFit="1" customWidth="1"/>
    <col min="13516" max="13516" width="6.7109375" style="29" bestFit="1" customWidth="1"/>
    <col min="13517" max="13517" width="6.85546875" style="29" bestFit="1" customWidth="1"/>
    <col min="13518" max="13518" width="6.5703125" style="29" bestFit="1" customWidth="1"/>
    <col min="13519" max="13520" width="6.7109375" style="29" bestFit="1" customWidth="1"/>
    <col min="13521" max="13522" width="6.5703125" style="29" bestFit="1" customWidth="1"/>
    <col min="13523" max="13523" width="7.140625" style="29" bestFit="1" customWidth="1"/>
    <col min="13524" max="13525" width="6.28515625" style="29" bestFit="1" customWidth="1"/>
    <col min="13526" max="13526" width="7.140625" style="29" bestFit="1" customWidth="1"/>
    <col min="13527" max="13527" width="6.140625" style="29" customWidth="1"/>
    <col min="13528" max="13528" width="6" style="29" customWidth="1"/>
    <col min="13529" max="13529" width="6.28515625" style="29" bestFit="1" customWidth="1"/>
    <col min="13530" max="13531" width="7.140625" style="29" bestFit="1" customWidth="1"/>
    <col min="13532" max="13532" width="6.28515625" style="29" bestFit="1" customWidth="1"/>
    <col min="13533" max="13533" width="8.5703125" style="29" customWidth="1"/>
    <col min="13534" max="13534" width="9.140625" style="29"/>
    <col min="13535" max="13535" width="6.7109375" style="29" bestFit="1" customWidth="1"/>
    <col min="13536" max="13536" width="6.5703125" style="29" customWidth="1"/>
    <col min="13537" max="13537" width="6.7109375" style="29" bestFit="1" customWidth="1"/>
    <col min="13538" max="13538" width="7.28515625" style="29" customWidth="1"/>
    <col min="13539" max="13539" width="6.28515625" style="29" customWidth="1"/>
    <col min="13540" max="13540" width="7.140625" style="29" bestFit="1" customWidth="1"/>
    <col min="13541" max="13541" width="6.42578125" style="29" bestFit="1" customWidth="1"/>
    <col min="13542" max="13542" width="7.85546875" style="29" bestFit="1" customWidth="1"/>
    <col min="13543" max="13543" width="10" style="29" bestFit="1" customWidth="1"/>
    <col min="13544" max="13544" width="9.85546875" style="29" customWidth="1"/>
    <col min="13545" max="13584" width="9.28515625" style="29" bestFit="1" customWidth="1"/>
    <col min="13585" max="13585" width="76.85546875" style="29" bestFit="1" customWidth="1"/>
    <col min="13586" max="13742" width="9.140625" style="29"/>
    <col min="13743" max="13743" width="7.140625" style="29" customWidth="1"/>
    <col min="13744" max="13744" width="76.85546875" style="29" bestFit="1" customWidth="1"/>
    <col min="13745" max="13745" width="9.140625" style="29"/>
    <col min="13746" max="13747" width="7.85546875" style="29" customWidth="1"/>
    <col min="13748" max="13748" width="8" style="29" customWidth="1"/>
    <col min="13749" max="13749" width="7.7109375" style="29" bestFit="1" customWidth="1"/>
    <col min="13750" max="13750" width="8.5703125" style="29" customWidth="1"/>
    <col min="13751" max="13751" width="6.28515625" style="29" bestFit="1" customWidth="1"/>
    <col min="13752" max="13752" width="5.140625" style="29" bestFit="1" customWidth="1"/>
    <col min="13753" max="13753" width="6.85546875" style="29" customWidth="1"/>
    <col min="13754" max="13754" width="5.85546875" style="29" customWidth="1"/>
    <col min="13755" max="13755" width="7.140625" style="29" customWidth="1"/>
    <col min="13756" max="13756" width="6.140625" style="29" bestFit="1" customWidth="1"/>
    <col min="13757" max="13757" width="6" style="29" bestFit="1" customWidth="1"/>
    <col min="13758" max="13759" width="6.140625" style="29" bestFit="1" customWidth="1"/>
    <col min="13760" max="13760" width="6" style="29" customWidth="1"/>
    <col min="13761" max="13765" width="6.140625" style="29" bestFit="1" customWidth="1"/>
    <col min="13766" max="13766" width="6" style="29" bestFit="1" customWidth="1"/>
    <col min="13767" max="13768" width="6.140625" style="29" bestFit="1" customWidth="1"/>
    <col min="13769" max="13769" width="6.42578125" style="29" bestFit="1" customWidth="1"/>
    <col min="13770" max="13770" width="6.85546875" style="29" bestFit="1" customWidth="1"/>
    <col min="13771" max="13771" width="6.5703125" style="29" bestFit="1" customWidth="1"/>
    <col min="13772" max="13772" width="6.7109375" style="29" bestFit="1" customWidth="1"/>
    <col min="13773" max="13773" width="6.85546875" style="29" bestFit="1" customWidth="1"/>
    <col min="13774" max="13774" width="6.5703125" style="29" bestFit="1" customWidth="1"/>
    <col min="13775" max="13776" width="6.7109375" style="29" bestFit="1" customWidth="1"/>
    <col min="13777" max="13778" width="6.5703125" style="29" bestFit="1" customWidth="1"/>
    <col min="13779" max="13779" width="7.140625" style="29" bestFit="1" customWidth="1"/>
    <col min="13780" max="13781" width="6.28515625" style="29" bestFit="1" customWidth="1"/>
    <col min="13782" max="13782" width="7.140625" style="29" bestFit="1" customWidth="1"/>
    <col min="13783" max="13783" width="6.140625" style="29" customWidth="1"/>
    <col min="13784" max="13784" width="6" style="29" customWidth="1"/>
    <col min="13785" max="13785" width="6.28515625" style="29" bestFit="1" customWidth="1"/>
    <col min="13786" max="13787" width="7.140625" style="29" bestFit="1" customWidth="1"/>
    <col min="13788" max="13788" width="6.28515625" style="29" bestFit="1" customWidth="1"/>
    <col min="13789" max="13789" width="8.5703125" style="29" customWidth="1"/>
    <col min="13790" max="13790" width="9.140625" style="29"/>
    <col min="13791" max="13791" width="6.7109375" style="29" bestFit="1" customWidth="1"/>
    <col min="13792" max="13792" width="6.5703125" style="29" customWidth="1"/>
    <col min="13793" max="13793" width="6.7109375" style="29" bestFit="1" customWidth="1"/>
    <col min="13794" max="13794" width="7.28515625" style="29" customWidth="1"/>
    <col min="13795" max="13795" width="6.28515625" style="29" customWidth="1"/>
    <col min="13796" max="13796" width="7.140625" style="29" bestFit="1" customWidth="1"/>
    <col min="13797" max="13797" width="6.42578125" style="29" bestFit="1" customWidth="1"/>
    <col min="13798" max="13798" width="7.85546875" style="29" bestFit="1" customWidth="1"/>
    <col min="13799" max="13799" width="10" style="29" bestFit="1" customWidth="1"/>
    <col min="13800" max="13800" width="9.85546875" style="29" customWidth="1"/>
    <col min="13801" max="13840" width="9.28515625" style="29" bestFit="1" customWidth="1"/>
    <col min="13841" max="13841" width="76.85546875" style="29" bestFit="1" customWidth="1"/>
    <col min="13842" max="13998" width="9.140625" style="29"/>
    <col min="13999" max="13999" width="7.140625" style="29" customWidth="1"/>
    <col min="14000" max="14000" width="76.85546875" style="29" bestFit="1" customWidth="1"/>
    <col min="14001" max="14001" width="9.140625" style="29"/>
    <col min="14002" max="14003" width="7.85546875" style="29" customWidth="1"/>
    <col min="14004" max="14004" width="8" style="29" customWidth="1"/>
    <col min="14005" max="14005" width="7.7109375" style="29" bestFit="1" customWidth="1"/>
    <col min="14006" max="14006" width="8.5703125" style="29" customWidth="1"/>
    <col min="14007" max="14007" width="6.28515625" style="29" bestFit="1" customWidth="1"/>
    <col min="14008" max="14008" width="5.140625" style="29" bestFit="1" customWidth="1"/>
    <col min="14009" max="14009" width="6.85546875" style="29" customWidth="1"/>
    <col min="14010" max="14010" width="5.85546875" style="29" customWidth="1"/>
    <col min="14011" max="14011" width="7.140625" style="29" customWidth="1"/>
    <col min="14012" max="14012" width="6.140625" style="29" bestFit="1" customWidth="1"/>
    <col min="14013" max="14013" width="6" style="29" bestFit="1" customWidth="1"/>
    <col min="14014" max="14015" width="6.140625" style="29" bestFit="1" customWidth="1"/>
    <col min="14016" max="14016" width="6" style="29" customWidth="1"/>
    <col min="14017" max="14021" width="6.140625" style="29" bestFit="1" customWidth="1"/>
    <col min="14022" max="14022" width="6" style="29" bestFit="1" customWidth="1"/>
    <col min="14023" max="14024" width="6.140625" style="29" bestFit="1" customWidth="1"/>
    <col min="14025" max="14025" width="6.42578125" style="29" bestFit="1" customWidth="1"/>
    <col min="14026" max="14026" width="6.85546875" style="29" bestFit="1" customWidth="1"/>
    <col min="14027" max="14027" width="6.5703125" style="29" bestFit="1" customWidth="1"/>
    <col min="14028" max="14028" width="6.7109375" style="29" bestFit="1" customWidth="1"/>
    <col min="14029" max="14029" width="6.85546875" style="29" bestFit="1" customWidth="1"/>
    <col min="14030" max="14030" width="6.5703125" style="29" bestFit="1" customWidth="1"/>
    <col min="14031" max="14032" width="6.7109375" style="29" bestFit="1" customWidth="1"/>
    <col min="14033" max="14034" width="6.5703125" style="29" bestFit="1" customWidth="1"/>
    <col min="14035" max="14035" width="7.140625" style="29" bestFit="1" customWidth="1"/>
    <col min="14036" max="14037" width="6.28515625" style="29" bestFit="1" customWidth="1"/>
    <col min="14038" max="14038" width="7.140625" style="29" bestFit="1" customWidth="1"/>
    <col min="14039" max="14039" width="6.140625" style="29" customWidth="1"/>
    <col min="14040" max="14040" width="6" style="29" customWidth="1"/>
    <col min="14041" max="14041" width="6.28515625" style="29" bestFit="1" customWidth="1"/>
    <col min="14042" max="14043" width="7.140625" style="29" bestFit="1" customWidth="1"/>
    <col min="14044" max="14044" width="6.28515625" style="29" bestFit="1" customWidth="1"/>
    <col min="14045" max="14045" width="8.5703125" style="29" customWidth="1"/>
    <col min="14046" max="14046" width="9.140625" style="29"/>
    <col min="14047" max="14047" width="6.7109375" style="29" bestFit="1" customWidth="1"/>
    <col min="14048" max="14048" width="6.5703125" style="29" customWidth="1"/>
    <col min="14049" max="14049" width="6.7109375" style="29" bestFit="1" customWidth="1"/>
    <col min="14050" max="14050" width="7.28515625" style="29" customWidth="1"/>
    <col min="14051" max="14051" width="6.28515625" style="29" customWidth="1"/>
    <col min="14052" max="14052" width="7.140625" style="29" bestFit="1" customWidth="1"/>
    <col min="14053" max="14053" width="6.42578125" style="29" bestFit="1" customWidth="1"/>
    <col min="14054" max="14054" width="7.85546875" style="29" bestFit="1" customWidth="1"/>
    <col min="14055" max="14055" width="10" style="29" bestFit="1" customWidth="1"/>
    <col min="14056" max="14056" width="9.85546875" style="29" customWidth="1"/>
    <col min="14057" max="14096" width="9.28515625" style="29" bestFit="1" customWidth="1"/>
    <col min="14097" max="14097" width="76.85546875" style="29" bestFit="1" customWidth="1"/>
    <col min="14098" max="14254" width="9.140625" style="29"/>
    <col min="14255" max="14255" width="7.140625" style="29" customWidth="1"/>
    <col min="14256" max="14256" width="76.85546875" style="29" bestFit="1" customWidth="1"/>
    <col min="14257" max="14257" width="9.140625" style="29"/>
    <col min="14258" max="14259" width="7.85546875" style="29" customWidth="1"/>
    <col min="14260" max="14260" width="8" style="29" customWidth="1"/>
    <col min="14261" max="14261" width="7.7109375" style="29" bestFit="1" customWidth="1"/>
    <col min="14262" max="14262" width="8.5703125" style="29" customWidth="1"/>
    <col min="14263" max="14263" width="6.28515625" style="29" bestFit="1" customWidth="1"/>
    <col min="14264" max="14264" width="5.140625" style="29" bestFit="1" customWidth="1"/>
    <col min="14265" max="14265" width="6.85546875" style="29" customWidth="1"/>
    <col min="14266" max="14266" width="5.85546875" style="29" customWidth="1"/>
    <col min="14267" max="14267" width="7.140625" style="29" customWidth="1"/>
    <col min="14268" max="14268" width="6.140625" style="29" bestFit="1" customWidth="1"/>
    <col min="14269" max="14269" width="6" style="29" bestFit="1" customWidth="1"/>
    <col min="14270" max="14271" width="6.140625" style="29" bestFit="1" customWidth="1"/>
    <col min="14272" max="14272" width="6" style="29" customWidth="1"/>
    <col min="14273" max="14277" width="6.140625" style="29" bestFit="1" customWidth="1"/>
    <col min="14278" max="14278" width="6" style="29" bestFit="1" customWidth="1"/>
    <col min="14279" max="14280" width="6.140625" style="29" bestFit="1" customWidth="1"/>
    <col min="14281" max="14281" width="6.42578125" style="29" bestFit="1" customWidth="1"/>
    <col min="14282" max="14282" width="6.85546875" style="29" bestFit="1" customWidth="1"/>
    <col min="14283" max="14283" width="6.5703125" style="29" bestFit="1" customWidth="1"/>
    <col min="14284" max="14284" width="6.7109375" style="29" bestFit="1" customWidth="1"/>
    <col min="14285" max="14285" width="6.85546875" style="29" bestFit="1" customWidth="1"/>
    <col min="14286" max="14286" width="6.5703125" style="29" bestFit="1" customWidth="1"/>
    <col min="14287" max="14288" width="6.7109375" style="29" bestFit="1" customWidth="1"/>
    <col min="14289" max="14290" width="6.5703125" style="29" bestFit="1" customWidth="1"/>
    <col min="14291" max="14291" width="7.140625" style="29" bestFit="1" customWidth="1"/>
    <col min="14292" max="14293" width="6.28515625" style="29" bestFit="1" customWidth="1"/>
    <col min="14294" max="14294" width="7.140625" style="29" bestFit="1" customWidth="1"/>
    <col min="14295" max="14295" width="6.140625" style="29" customWidth="1"/>
    <col min="14296" max="14296" width="6" style="29" customWidth="1"/>
    <col min="14297" max="14297" width="6.28515625" style="29" bestFit="1" customWidth="1"/>
    <col min="14298" max="14299" width="7.140625" style="29" bestFit="1" customWidth="1"/>
    <col min="14300" max="14300" width="6.28515625" style="29" bestFit="1" customWidth="1"/>
    <col min="14301" max="14301" width="8.5703125" style="29" customWidth="1"/>
    <col min="14302" max="14302" width="9.140625" style="29"/>
    <col min="14303" max="14303" width="6.7109375" style="29" bestFit="1" customWidth="1"/>
    <col min="14304" max="14304" width="6.5703125" style="29" customWidth="1"/>
    <col min="14305" max="14305" width="6.7109375" style="29" bestFit="1" customWidth="1"/>
    <col min="14306" max="14306" width="7.28515625" style="29" customWidth="1"/>
    <col min="14307" max="14307" width="6.28515625" style="29" customWidth="1"/>
    <col min="14308" max="14308" width="7.140625" style="29" bestFit="1" customWidth="1"/>
    <col min="14309" max="14309" width="6.42578125" style="29" bestFit="1" customWidth="1"/>
    <col min="14310" max="14310" width="7.85546875" style="29" bestFit="1" customWidth="1"/>
    <col min="14311" max="14311" width="10" style="29" bestFit="1" customWidth="1"/>
    <col min="14312" max="14312" width="9.85546875" style="29" customWidth="1"/>
    <col min="14313" max="14352" width="9.28515625" style="29" bestFit="1" customWidth="1"/>
    <col min="14353" max="14353" width="76.85546875" style="29" bestFit="1" customWidth="1"/>
    <col min="14354" max="14510" width="9.140625" style="29"/>
    <col min="14511" max="14511" width="7.140625" style="29" customWidth="1"/>
    <col min="14512" max="14512" width="76.85546875" style="29" bestFit="1" customWidth="1"/>
    <col min="14513" max="14513" width="9.140625" style="29"/>
    <col min="14514" max="14515" width="7.85546875" style="29" customWidth="1"/>
    <col min="14516" max="14516" width="8" style="29" customWidth="1"/>
    <col min="14517" max="14517" width="7.7109375" style="29" bestFit="1" customWidth="1"/>
    <col min="14518" max="14518" width="8.5703125" style="29" customWidth="1"/>
    <col min="14519" max="14519" width="6.28515625" style="29" bestFit="1" customWidth="1"/>
    <col min="14520" max="14520" width="5.140625" style="29" bestFit="1" customWidth="1"/>
    <col min="14521" max="14521" width="6.85546875" style="29" customWidth="1"/>
    <col min="14522" max="14522" width="5.85546875" style="29" customWidth="1"/>
    <col min="14523" max="14523" width="7.140625" style="29" customWidth="1"/>
    <col min="14524" max="14524" width="6.140625" style="29" bestFit="1" customWidth="1"/>
    <col min="14525" max="14525" width="6" style="29" bestFit="1" customWidth="1"/>
    <col min="14526" max="14527" width="6.140625" style="29" bestFit="1" customWidth="1"/>
    <col min="14528" max="14528" width="6" style="29" customWidth="1"/>
    <col min="14529" max="14533" width="6.140625" style="29" bestFit="1" customWidth="1"/>
    <col min="14534" max="14534" width="6" style="29" bestFit="1" customWidth="1"/>
    <col min="14535" max="14536" width="6.140625" style="29" bestFit="1" customWidth="1"/>
    <col min="14537" max="14537" width="6.42578125" style="29" bestFit="1" customWidth="1"/>
    <col min="14538" max="14538" width="6.85546875" style="29" bestFit="1" customWidth="1"/>
    <col min="14539" max="14539" width="6.5703125" style="29" bestFit="1" customWidth="1"/>
    <col min="14540" max="14540" width="6.7109375" style="29" bestFit="1" customWidth="1"/>
    <col min="14541" max="14541" width="6.85546875" style="29" bestFit="1" customWidth="1"/>
    <col min="14542" max="14542" width="6.5703125" style="29" bestFit="1" customWidth="1"/>
    <col min="14543" max="14544" width="6.7109375" style="29" bestFit="1" customWidth="1"/>
    <col min="14545" max="14546" width="6.5703125" style="29" bestFit="1" customWidth="1"/>
    <col min="14547" max="14547" width="7.140625" style="29" bestFit="1" customWidth="1"/>
    <col min="14548" max="14549" width="6.28515625" style="29" bestFit="1" customWidth="1"/>
    <col min="14550" max="14550" width="7.140625" style="29" bestFit="1" customWidth="1"/>
    <col min="14551" max="14551" width="6.140625" style="29" customWidth="1"/>
    <col min="14552" max="14552" width="6" style="29" customWidth="1"/>
    <col min="14553" max="14553" width="6.28515625" style="29" bestFit="1" customWidth="1"/>
    <col min="14554" max="14555" width="7.140625" style="29" bestFit="1" customWidth="1"/>
    <col min="14556" max="14556" width="6.28515625" style="29" bestFit="1" customWidth="1"/>
    <col min="14557" max="14557" width="8.5703125" style="29" customWidth="1"/>
    <col min="14558" max="14558" width="9.140625" style="29"/>
    <col min="14559" max="14559" width="6.7109375" style="29" bestFit="1" customWidth="1"/>
    <col min="14560" max="14560" width="6.5703125" style="29" customWidth="1"/>
    <col min="14561" max="14561" width="6.7109375" style="29" bestFit="1" customWidth="1"/>
    <col min="14562" max="14562" width="7.28515625" style="29" customWidth="1"/>
    <col min="14563" max="14563" width="6.28515625" style="29" customWidth="1"/>
    <col min="14564" max="14564" width="7.140625" style="29" bestFit="1" customWidth="1"/>
    <col min="14565" max="14565" width="6.42578125" style="29" bestFit="1" customWidth="1"/>
    <col min="14566" max="14566" width="7.85546875" style="29" bestFit="1" customWidth="1"/>
    <col min="14567" max="14567" width="10" style="29" bestFit="1" customWidth="1"/>
    <col min="14568" max="14568" width="9.85546875" style="29" customWidth="1"/>
    <col min="14569" max="14608" width="9.28515625" style="29" bestFit="1" customWidth="1"/>
    <col min="14609" max="14609" width="76.85546875" style="29" bestFit="1" customWidth="1"/>
    <col min="14610" max="14766" width="9.140625" style="29"/>
    <col min="14767" max="14767" width="7.140625" style="29" customWidth="1"/>
    <col min="14768" max="14768" width="76.85546875" style="29" bestFit="1" customWidth="1"/>
    <col min="14769" max="14769" width="9.140625" style="29"/>
    <col min="14770" max="14771" width="7.85546875" style="29" customWidth="1"/>
    <col min="14772" max="14772" width="8" style="29" customWidth="1"/>
    <col min="14773" max="14773" width="7.7109375" style="29" bestFit="1" customWidth="1"/>
    <col min="14774" max="14774" width="8.5703125" style="29" customWidth="1"/>
    <col min="14775" max="14775" width="6.28515625" style="29" bestFit="1" customWidth="1"/>
    <col min="14776" max="14776" width="5.140625" style="29" bestFit="1" customWidth="1"/>
    <col min="14777" max="14777" width="6.85546875" style="29" customWidth="1"/>
    <col min="14778" max="14778" width="5.85546875" style="29" customWidth="1"/>
    <col min="14779" max="14779" width="7.140625" style="29" customWidth="1"/>
    <col min="14780" max="14780" width="6.140625" style="29" bestFit="1" customWidth="1"/>
    <col min="14781" max="14781" width="6" style="29" bestFit="1" customWidth="1"/>
    <col min="14782" max="14783" width="6.140625" style="29" bestFit="1" customWidth="1"/>
    <col min="14784" max="14784" width="6" style="29" customWidth="1"/>
    <col min="14785" max="14789" width="6.140625" style="29" bestFit="1" customWidth="1"/>
    <col min="14790" max="14790" width="6" style="29" bestFit="1" customWidth="1"/>
    <col min="14791" max="14792" width="6.140625" style="29" bestFit="1" customWidth="1"/>
    <col min="14793" max="14793" width="6.42578125" style="29" bestFit="1" customWidth="1"/>
    <col min="14794" max="14794" width="6.85546875" style="29" bestFit="1" customWidth="1"/>
    <col min="14795" max="14795" width="6.5703125" style="29" bestFit="1" customWidth="1"/>
    <col min="14796" max="14796" width="6.7109375" style="29" bestFit="1" customWidth="1"/>
    <col min="14797" max="14797" width="6.85546875" style="29" bestFit="1" customWidth="1"/>
    <col min="14798" max="14798" width="6.5703125" style="29" bestFit="1" customWidth="1"/>
    <col min="14799" max="14800" width="6.7109375" style="29" bestFit="1" customWidth="1"/>
    <col min="14801" max="14802" width="6.5703125" style="29" bestFit="1" customWidth="1"/>
    <col min="14803" max="14803" width="7.140625" style="29" bestFit="1" customWidth="1"/>
    <col min="14804" max="14805" width="6.28515625" style="29" bestFit="1" customWidth="1"/>
    <col min="14806" max="14806" width="7.140625" style="29" bestFit="1" customWidth="1"/>
    <col min="14807" max="14807" width="6.140625" style="29" customWidth="1"/>
    <col min="14808" max="14808" width="6" style="29" customWidth="1"/>
    <col min="14809" max="14809" width="6.28515625" style="29" bestFit="1" customWidth="1"/>
    <col min="14810" max="14811" width="7.140625" style="29" bestFit="1" customWidth="1"/>
    <col min="14812" max="14812" width="6.28515625" style="29" bestFit="1" customWidth="1"/>
    <col min="14813" max="14813" width="8.5703125" style="29" customWidth="1"/>
    <col min="14814" max="14814" width="9.140625" style="29"/>
    <col min="14815" max="14815" width="6.7109375" style="29" bestFit="1" customWidth="1"/>
    <col min="14816" max="14816" width="6.5703125" style="29" customWidth="1"/>
    <col min="14817" max="14817" width="6.7109375" style="29" bestFit="1" customWidth="1"/>
    <col min="14818" max="14818" width="7.28515625" style="29" customWidth="1"/>
    <col min="14819" max="14819" width="6.28515625" style="29" customWidth="1"/>
    <col min="14820" max="14820" width="7.140625" style="29" bestFit="1" customWidth="1"/>
    <col min="14821" max="14821" width="6.42578125" style="29" bestFit="1" customWidth="1"/>
    <col min="14822" max="14822" width="7.85546875" style="29" bestFit="1" customWidth="1"/>
    <col min="14823" max="14823" width="10" style="29" bestFit="1" customWidth="1"/>
    <col min="14824" max="14824" width="9.85546875" style="29" customWidth="1"/>
    <col min="14825" max="14864" width="9.28515625" style="29" bestFit="1" customWidth="1"/>
    <col min="14865" max="14865" width="76.85546875" style="29" bestFit="1" customWidth="1"/>
    <col min="14866" max="15022" width="9.140625" style="29"/>
    <col min="15023" max="15023" width="7.140625" style="29" customWidth="1"/>
    <col min="15024" max="15024" width="76.85546875" style="29" bestFit="1" customWidth="1"/>
    <col min="15025" max="15025" width="9.140625" style="29"/>
    <col min="15026" max="15027" width="7.85546875" style="29" customWidth="1"/>
    <col min="15028" max="15028" width="8" style="29" customWidth="1"/>
    <col min="15029" max="15029" width="7.7109375" style="29" bestFit="1" customWidth="1"/>
    <col min="15030" max="15030" width="8.5703125" style="29" customWidth="1"/>
    <col min="15031" max="15031" width="6.28515625" style="29" bestFit="1" customWidth="1"/>
    <col min="15032" max="15032" width="5.140625" style="29" bestFit="1" customWidth="1"/>
    <col min="15033" max="15033" width="6.85546875" style="29" customWidth="1"/>
    <col min="15034" max="15034" width="5.85546875" style="29" customWidth="1"/>
    <col min="15035" max="15035" width="7.140625" style="29" customWidth="1"/>
    <col min="15036" max="15036" width="6.140625" style="29" bestFit="1" customWidth="1"/>
    <col min="15037" max="15037" width="6" style="29" bestFit="1" customWidth="1"/>
    <col min="15038" max="15039" width="6.140625" style="29" bestFit="1" customWidth="1"/>
    <col min="15040" max="15040" width="6" style="29" customWidth="1"/>
    <col min="15041" max="15045" width="6.140625" style="29" bestFit="1" customWidth="1"/>
    <col min="15046" max="15046" width="6" style="29" bestFit="1" customWidth="1"/>
    <col min="15047" max="15048" width="6.140625" style="29" bestFit="1" customWidth="1"/>
    <col min="15049" max="15049" width="6.42578125" style="29" bestFit="1" customWidth="1"/>
    <col min="15050" max="15050" width="6.85546875" style="29" bestFit="1" customWidth="1"/>
    <col min="15051" max="15051" width="6.5703125" style="29" bestFit="1" customWidth="1"/>
    <col min="15052" max="15052" width="6.7109375" style="29" bestFit="1" customWidth="1"/>
    <col min="15053" max="15053" width="6.85546875" style="29" bestFit="1" customWidth="1"/>
    <col min="15054" max="15054" width="6.5703125" style="29" bestFit="1" customWidth="1"/>
    <col min="15055" max="15056" width="6.7109375" style="29" bestFit="1" customWidth="1"/>
    <col min="15057" max="15058" width="6.5703125" style="29" bestFit="1" customWidth="1"/>
    <col min="15059" max="15059" width="7.140625" style="29" bestFit="1" customWidth="1"/>
    <col min="15060" max="15061" width="6.28515625" style="29" bestFit="1" customWidth="1"/>
    <col min="15062" max="15062" width="7.140625" style="29" bestFit="1" customWidth="1"/>
    <col min="15063" max="15063" width="6.140625" style="29" customWidth="1"/>
    <col min="15064" max="15064" width="6" style="29" customWidth="1"/>
    <col min="15065" max="15065" width="6.28515625" style="29" bestFit="1" customWidth="1"/>
    <col min="15066" max="15067" width="7.140625" style="29" bestFit="1" customWidth="1"/>
    <col min="15068" max="15068" width="6.28515625" style="29" bestFit="1" customWidth="1"/>
    <col min="15069" max="15069" width="8.5703125" style="29" customWidth="1"/>
    <col min="15070" max="15070" width="9.140625" style="29"/>
    <col min="15071" max="15071" width="6.7109375" style="29" bestFit="1" customWidth="1"/>
    <col min="15072" max="15072" width="6.5703125" style="29" customWidth="1"/>
    <col min="15073" max="15073" width="6.7109375" style="29" bestFit="1" customWidth="1"/>
    <col min="15074" max="15074" width="7.28515625" style="29" customWidth="1"/>
    <col min="15075" max="15075" width="6.28515625" style="29" customWidth="1"/>
    <col min="15076" max="15076" width="7.140625" style="29" bestFit="1" customWidth="1"/>
    <col min="15077" max="15077" width="6.42578125" style="29" bestFit="1" customWidth="1"/>
    <col min="15078" max="15078" width="7.85546875" style="29" bestFit="1" customWidth="1"/>
    <col min="15079" max="15079" width="10" style="29" bestFit="1" customWidth="1"/>
    <col min="15080" max="15080" width="9.85546875" style="29" customWidth="1"/>
    <col min="15081" max="15120" width="9.28515625" style="29" bestFit="1" customWidth="1"/>
    <col min="15121" max="15121" width="76.85546875" style="29" bestFit="1" customWidth="1"/>
    <col min="15122" max="15278" width="9.140625" style="29"/>
    <col min="15279" max="15279" width="7.140625" style="29" customWidth="1"/>
    <col min="15280" max="15280" width="76.85546875" style="29" bestFit="1" customWidth="1"/>
    <col min="15281" max="15281" width="9.140625" style="29"/>
    <col min="15282" max="15283" width="7.85546875" style="29" customWidth="1"/>
    <col min="15284" max="15284" width="8" style="29" customWidth="1"/>
    <col min="15285" max="15285" width="7.7109375" style="29" bestFit="1" customWidth="1"/>
    <col min="15286" max="15286" width="8.5703125" style="29" customWidth="1"/>
    <col min="15287" max="15287" width="6.28515625" style="29" bestFit="1" customWidth="1"/>
    <col min="15288" max="15288" width="5.140625" style="29" bestFit="1" customWidth="1"/>
    <col min="15289" max="15289" width="6.85546875" style="29" customWidth="1"/>
    <col min="15290" max="15290" width="5.85546875" style="29" customWidth="1"/>
    <col min="15291" max="15291" width="7.140625" style="29" customWidth="1"/>
    <col min="15292" max="15292" width="6.140625" style="29" bestFit="1" customWidth="1"/>
    <col min="15293" max="15293" width="6" style="29" bestFit="1" customWidth="1"/>
    <col min="15294" max="15295" width="6.140625" style="29" bestFit="1" customWidth="1"/>
    <col min="15296" max="15296" width="6" style="29" customWidth="1"/>
    <col min="15297" max="15301" width="6.140625" style="29" bestFit="1" customWidth="1"/>
    <col min="15302" max="15302" width="6" style="29" bestFit="1" customWidth="1"/>
    <col min="15303" max="15304" width="6.140625" style="29" bestFit="1" customWidth="1"/>
    <col min="15305" max="15305" width="6.42578125" style="29" bestFit="1" customWidth="1"/>
    <col min="15306" max="15306" width="6.85546875" style="29" bestFit="1" customWidth="1"/>
    <col min="15307" max="15307" width="6.5703125" style="29" bestFit="1" customWidth="1"/>
    <col min="15308" max="15308" width="6.7109375" style="29" bestFit="1" customWidth="1"/>
    <col min="15309" max="15309" width="6.85546875" style="29" bestFit="1" customWidth="1"/>
    <col min="15310" max="15310" width="6.5703125" style="29" bestFit="1" customWidth="1"/>
    <col min="15311" max="15312" width="6.7109375" style="29" bestFit="1" customWidth="1"/>
    <col min="15313" max="15314" width="6.5703125" style="29" bestFit="1" customWidth="1"/>
    <col min="15315" max="15315" width="7.140625" style="29" bestFit="1" customWidth="1"/>
    <col min="15316" max="15317" width="6.28515625" style="29" bestFit="1" customWidth="1"/>
    <col min="15318" max="15318" width="7.140625" style="29" bestFit="1" customWidth="1"/>
    <col min="15319" max="15319" width="6.140625" style="29" customWidth="1"/>
    <col min="15320" max="15320" width="6" style="29" customWidth="1"/>
    <col min="15321" max="15321" width="6.28515625" style="29" bestFit="1" customWidth="1"/>
    <col min="15322" max="15323" width="7.140625" style="29" bestFit="1" customWidth="1"/>
    <col min="15324" max="15324" width="6.28515625" style="29" bestFit="1" customWidth="1"/>
    <col min="15325" max="15325" width="8.5703125" style="29" customWidth="1"/>
    <col min="15326" max="15326" width="9.140625" style="29"/>
    <col min="15327" max="15327" width="6.7109375" style="29" bestFit="1" customWidth="1"/>
    <col min="15328" max="15328" width="6.5703125" style="29" customWidth="1"/>
    <col min="15329" max="15329" width="6.7109375" style="29" bestFit="1" customWidth="1"/>
    <col min="15330" max="15330" width="7.28515625" style="29" customWidth="1"/>
    <col min="15331" max="15331" width="6.28515625" style="29" customWidth="1"/>
    <col min="15332" max="15332" width="7.140625" style="29" bestFit="1" customWidth="1"/>
    <col min="15333" max="15333" width="6.42578125" style="29" bestFit="1" customWidth="1"/>
    <col min="15334" max="15334" width="7.85546875" style="29" bestFit="1" customWidth="1"/>
    <col min="15335" max="15335" width="10" style="29" bestFit="1" customWidth="1"/>
    <col min="15336" max="15336" width="9.85546875" style="29" customWidth="1"/>
    <col min="15337" max="15376" width="9.28515625" style="29" bestFit="1" customWidth="1"/>
    <col min="15377" max="15377" width="76.85546875" style="29" bestFit="1" customWidth="1"/>
    <col min="15378" max="15534" width="9.140625" style="29"/>
    <col min="15535" max="15535" width="7.140625" style="29" customWidth="1"/>
    <col min="15536" max="15536" width="76.85546875" style="29" bestFit="1" customWidth="1"/>
    <col min="15537" max="15537" width="9.140625" style="29"/>
    <col min="15538" max="15539" width="7.85546875" style="29" customWidth="1"/>
    <col min="15540" max="15540" width="8" style="29" customWidth="1"/>
    <col min="15541" max="15541" width="7.7109375" style="29" bestFit="1" customWidth="1"/>
    <col min="15542" max="15542" width="8.5703125" style="29" customWidth="1"/>
    <col min="15543" max="15543" width="6.28515625" style="29" bestFit="1" customWidth="1"/>
    <col min="15544" max="15544" width="5.140625" style="29" bestFit="1" customWidth="1"/>
    <col min="15545" max="15545" width="6.85546875" style="29" customWidth="1"/>
    <col min="15546" max="15546" width="5.85546875" style="29" customWidth="1"/>
    <col min="15547" max="15547" width="7.140625" style="29" customWidth="1"/>
    <col min="15548" max="15548" width="6.140625" style="29" bestFit="1" customWidth="1"/>
    <col min="15549" max="15549" width="6" style="29" bestFit="1" customWidth="1"/>
    <col min="15550" max="15551" width="6.140625" style="29" bestFit="1" customWidth="1"/>
    <col min="15552" max="15552" width="6" style="29" customWidth="1"/>
    <col min="15553" max="15557" width="6.140625" style="29" bestFit="1" customWidth="1"/>
    <col min="15558" max="15558" width="6" style="29" bestFit="1" customWidth="1"/>
    <col min="15559" max="15560" width="6.140625" style="29" bestFit="1" customWidth="1"/>
    <col min="15561" max="15561" width="6.42578125" style="29" bestFit="1" customWidth="1"/>
    <col min="15562" max="15562" width="6.85546875" style="29" bestFit="1" customWidth="1"/>
    <col min="15563" max="15563" width="6.5703125" style="29" bestFit="1" customWidth="1"/>
    <col min="15564" max="15564" width="6.7109375" style="29" bestFit="1" customWidth="1"/>
    <col min="15565" max="15565" width="6.85546875" style="29" bestFit="1" customWidth="1"/>
    <col min="15566" max="15566" width="6.5703125" style="29" bestFit="1" customWidth="1"/>
    <col min="15567" max="15568" width="6.7109375" style="29" bestFit="1" customWidth="1"/>
    <col min="15569" max="15570" width="6.5703125" style="29" bestFit="1" customWidth="1"/>
    <col min="15571" max="15571" width="7.140625" style="29" bestFit="1" customWidth="1"/>
    <col min="15572" max="15573" width="6.28515625" style="29" bestFit="1" customWidth="1"/>
    <col min="15574" max="15574" width="7.140625" style="29" bestFit="1" customWidth="1"/>
    <col min="15575" max="15575" width="6.140625" style="29" customWidth="1"/>
    <col min="15576" max="15576" width="6" style="29" customWidth="1"/>
    <col min="15577" max="15577" width="6.28515625" style="29" bestFit="1" customWidth="1"/>
    <col min="15578" max="15579" width="7.140625" style="29" bestFit="1" customWidth="1"/>
    <col min="15580" max="15580" width="6.28515625" style="29" bestFit="1" customWidth="1"/>
    <col min="15581" max="15581" width="8.5703125" style="29" customWidth="1"/>
    <col min="15582" max="15582" width="9.140625" style="29"/>
    <col min="15583" max="15583" width="6.7109375" style="29" bestFit="1" customWidth="1"/>
    <col min="15584" max="15584" width="6.5703125" style="29" customWidth="1"/>
    <col min="15585" max="15585" width="6.7109375" style="29" bestFit="1" customWidth="1"/>
    <col min="15586" max="15586" width="7.28515625" style="29" customWidth="1"/>
    <col min="15587" max="15587" width="6.28515625" style="29" customWidth="1"/>
    <col min="15588" max="15588" width="7.140625" style="29" bestFit="1" customWidth="1"/>
    <col min="15589" max="15589" width="6.42578125" style="29" bestFit="1" customWidth="1"/>
    <col min="15590" max="15590" width="7.85546875" style="29" bestFit="1" customWidth="1"/>
    <col min="15591" max="15591" width="10" style="29" bestFit="1" customWidth="1"/>
    <col min="15592" max="15592" width="9.85546875" style="29" customWidth="1"/>
    <col min="15593" max="15632" width="9.28515625" style="29" bestFit="1" customWidth="1"/>
    <col min="15633" max="15633" width="76.85546875" style="29" bestFit="1" customWidth="1"/>
    <col min="15634" max="15790" width="9.140625" style="29"/>
    <col min="15791" max="15791" width="7.140625" style="29" customWidth="1"/>
    <col min="15792" max="15792" width="76.85546875" style="29" bestFit="1" customWidth="1"/>
    <col min="15793" max="15793" width="9.140625" style="29"/>
    <col min="15794" max="15795" width="7.85546875" style="29" customWidth="1"/>
    <col min="15796" max="15796" width="8" style="29" customWidth="1"/>
    <col min="15797" max="15797" width="7.7109375" style="29" bestFit="1" customWidth="1"/>
    <col min="15798" max="15798" width="8.5703125" style="29" customWidth="1"/>
    <col min="15799" max="15799" width="6.28515625" style="29" bestFit="1" customWidth="1"/>
    <col min="15800" max="15800" width="5.140625" style="29" bestFit="1" customWidth="1"/>
    <col min="15801" max="15801" width="6.85546875" style="29" customWidth="1"/>
    <col min="15802" max="15802" width="5.85546875" style="29" customWidth="1"/>
    <col min="15803" max="15803" width="7.140625" style="29" customWidth="1"/>
    <col min="15804" max="15804" width="6.140625" style="29" bestFit="1" customWidth="1"/>
    <col min="15805" max="15805" width="6" style="29" bestFit="1" customWidth="1"/>
    <col min="15806" max="15807" width="6.140625" style="29" bestFit="1" customWidth="1"/>
    <col min="15808" max="15808" width="6" style="29" customWidth="1"/>
    <col min="15809" max="15813" width="6.140625" style="29" bestFit="1" customWidth="1"/>
    <col min="15814" max="15814" width="6" style="29" bestFit="1" customWidth="1"/>
    <col min="15815" max="15816" width="6.140625" style="29" bestFit="1" customWidth="1"/>
    <col min="15817" max="15817" width="6.42578125" style="29" bestFit="1" customWidth="1"/>
    <col min="15818" max="15818" width="6.85546875" style="29" bestFit="1" customWidth="1"/>
    <col min="15819" max="15819" width="6.5703125" style="29" bestFit="1" customWidth="1"/>
    <col min="15820" max="15820" width="6.7109375" style="29" bestFit="1" customWidth="1"/>
    <col min="15821" max="15821" width="6.85546875" style="29" bestFit="1" customWidth="1"/>
    <col min="15822" max="15822" width="6.5703125" style="29" bestFit="1" customWidth="1"/>
    <col min="15823" max="15824" width="6.7109375" style="29" bestFit="1" customWidth="1"/>
    <col min="15825" max="15826" width="6.5703125" style="29" bestFit="1" customWidth="1"/>
    <col min="15827" max="15827" width="7.140625" style="29" bestFit="1" customWidth="1"/>
    <col min="15828" max="15829" width="6.28515625" style="29" bestFit="1" customWidth="1"/>
    <col min="15830" max="15830" width="7.140625" style="29" bestFit="1" customWidth="1"/>
    <col min="15831" max="15831" width="6.140625" style="29" customWidth="1"/>
    <col min="15832" max="15832" width="6" style="29" customWidth="1"/>
    <col min="15833" max="15833" width="6.28515625" style="29" bestFit="1" customWidth="1"/>
    <col min="15834" max="15835" width="7.140625" style="29" bestFit="1" customWidth="1"/>
    <col min="15836" max="15836" width="6.28515625" style="29" bestFit="1" customWidth="1"/>
    <col min="15837" max="15837" width="8.5703125" style="29" customWidth="1"/>
    <col min="15838" max="15838" width="9.140625" style="29"/>
    <col min="15839" max="15839" width="6.7109375" style="29" bestFit="1" customWidth="1"/>
    <col min="15840" max="15840" width="6.5703125" style="29" customWidth="1"/>
    <col min="15841" max="15841" width="6.7109375" style="29" bestFit="1" customWidth="1"/>
    <col min="15842" max="15842" width="7.28515625" style="29" customWidth="1"/>
    <col min="15843" max="15843" width="6.28515625" style="29" customWidth="1"/>
    <col min="15844" max="15844" width="7.140625" style="29" bestFit="1" customWidth="1"/>
    <col min="15845" max="15845" width="6.42578125" style="29" bestFit="1" customWidth="1"/>
    <col min="15846" max="15846" width="7.85546875" style="29" bestFit="1" customWidth="1"/>
    <col min="15847" max="15847" width="10" style="29" bestFit="1" customWidth="1"/>
    <col min="15848" max="15848" width="9.85546875" style="29" customWidth="1"/>
    <col min="15849" max="15888" width="9.28515625" style="29" bestFit="1" customWidth="1"/>
    <col min="15889" max="15889" width="76.85546875" style="29" bestFit="1" customWidth="1"/>
    <col min="15890" max="16046" width="9.140625" style="29"/>
    <col min="16047" max="16047" width="7.140625" style="29" customWidth="1"/>
    <col min="16048" max="16048" width="76.85546875" style="29" bestFit="1" customWidth="1"/>
    <col min="16049" max="16049" width="9.140625" style="29"/>
    <col min="16050" max="16051" width="7.85546875" style="29" customWidth="1"/>
    <col min="16052" max="16052" width="8" style="29" customWidth="1"/>
    <col min="16053" max="16053" width="7.7109375" style="29" bestFit="1" customWidth="1"/>
    <col min="16054" max="16054" width="8.5703125" style="29" customWidth="1"/>
    <col min="16055" max="16055" width="6.28515625" style="29" bestFit="1" customWidth="1"/>
    <col min="16056" max="16056" width="5.140625" style="29" bestFit="1" customWidth="1"/>
    <col min="16057" max="16057" width="6.85546875" style="29" customWidth="1"/>
    <col min="16058" max="16058" width="5.85546875" style="29" customWidth="1"/>
    <col min="16059" max="16059" width="7.140625" style="29" customWidth="1"/>
    <col min="16060" max="16060" width="6.140625" style="29" bestFit="1" customWidth="1"/>
    <col min="16061" max="16061" width="6" style="29" bestFit="1" customWidth="1"/>
    <col min="16062" max="16063" width="6.140625" style="29" bestFit="1" customWidth="1"/>
    <col min="16064" max="16064" width="6" style="29" customWidth="1"/>
    <col min="16065" max="16069" width="6.140625" style="29" bestFit="1" customWidth="1"/>
    <col min="16070" max="16070" width="6" style="29" bestFit="1" customWidth="1"/>
    <col min="16071" max="16072" width="6.140625" style="29" bestFit="1" customWidth="1"/>
    <col min="16073" max="16073" width="6.42578125" style="29" bestFit="1" customWidth="1"/>
    <col min="16074" max="16074" width="6.85546875" style="29" bestFit="1" customWidth="1"/>
    <col min="16075" max="16075" width="6.5703125" style="29" bestFit="1" customWidth="1"/>
    <col min="16076" max="16076" width="6.7109375" style="29" bestFit="1" customWidth="1"/>
    <col min="16077" max="16077" width="6.85546875" style="29" bestFit="1" customWidth="1"/>
    <col min="16078" max="16078" width="6.5703125" style="29" bestFit="1" customWidth="1"/>
    <col min="16079" max="16080" width="6.7109375" style="29" bestFit="1" customWidth="1"/>
    <col min="16081" max="16082" width="6.5703125" style="29" bestFit="1" customWidth="1"/>
    <col min="16083" max="16083" width="7.140625" style="29" bestFit="1" customWidth="1"/>
    <col min="16084" max="16085" width="6.28515625" style="29" bestFit="1" customWidth="1"/>
    <col min="16086" max="16086" width="7.140625" style="29" bestFit="1" customWidth="1"/>
    <col min="16087" max="16087" width="6.140625" style="29" customWidth="1"/>
    <col min="16088" max="16088" width="6" style="29" customWidth="1"/>
    <col min="16089" max="16089" width="6.28515625" style="29" bestFit="1" customWidth="1"/>
    <col min="16090" max="16091" width="7.140625" style="29" bestFit="1" customWidth="1"/>
    <col min="16092" max="16092" width="6.28515625" style="29" bestFit="1" customWidth="1"/>
    <col min="16093" max="16093" width="8.5703125" style="29" customWidth="1"/>
    <col min="16094" max="16094" width="9.140625" style="29"/>
    <col min="16095" max="16095" width="6.7109375" style="29" bestFit="1" customWidth="1"/>
    <col min="16096" max="16096" width="6.5703125" style="29" customWidth="1"/>
    <col min="16097" max="16097" width="6.7109375" style="29" bestFit="1" customWidth="1"/>
    <col min="16098" max="16098" width="7.28515625" style="29" customWidth="1"/>
    <col min="16099" max="16099" width="6.28515625" style="29" customWidth="1"/>
    <col min="16100" max="16100" width="7.140625" style="29" bestFit="1" customWidth="1"/>
    <col min="16101" max="16101" width="6.42578125" style="29" bestFit="1" customWidth="1"/>
    <col min="16102" max="16102" width="7.85546875" style="29" bestFit="1" customWidth="1"/>
    <col min="16103" max="16103" width="10" style="29" bestFit="1" customWidth="1"/>
    <col min="16104" max="16104" width="9.85546875" style="29" customWidth="1"/>
    <col min="16105" max="16144" width="9.28515625" style="29" bestFit="1" customWidth="1"/>
    <col min="16145" max="16145" width="76.85546875" style="29" bestFit="1" customWidth="1"/>
    <col min="16146" max="16384" width="9.140625" style="29"/>
  </cols>
  <sheetData>
    <row r="1" spans="1:17" s="26" customFormat="1" ht="12.2" customHeight="1">
      <c r="A1" s="10"/>
      <c r="C1" s="27"/>
    </row>
    <row r="2" spans="1:17" ht="12.2" customHeight="1">
      <c r="A2" s="28" t="s">
        <v>350</v>
      </c>
    </row>
    <row r="3" spans="1:17" ht="12.2" customHeight="1">
      <c r="A3" s="28" t="s">
        <v>351</v>
      </c>
    </row>
    <row r="4" spans="1:17" ht="6" customHeight="1">
      <c r="A4" s="30"/>
    </row>
    <row r="5" spans="1:17" ht="12.2" customHeight="1">
      <c r="A5" s="29" t="s">
        <v>23</v>
      </c>
    </row>
    <row r="6" spans="1:17" ht="6" customHeight="1"/>
    <row r="7" spans="1:17" s="31" customFormat="1" ht="15" customHeight="1" thickBot="1">
      <c r="A7" s="125" t="s">
        <v>24</v>
      </c>
      <c r="B7" s="127" t="s">
        <v>25</v>
      </c>
      <c r="C7" s="129" t="s">
        <v>26</v>
      </c>
      <c r="D7" s="129"/>
      <c r="E7" s="129"/>
      <c r="F7" s="129"/>
      <c r="G7" s="129"/>
      <c r="H7" s="129"/>
      <c r="I7" s="134" t="s">
        <v>310</v>
      </c>
      <c r="J7" s="135"/>
      <c r="K7" s="135"/>
      <c r="L7" s="135"/>
      <c r="M7" s="135"/>
      <c r="N7" s="135"/>
      <c r="O7" s="135"/>
      <c r="P7" s="136"/>
      <c r="Q7" s="122" t="s">
        <v>27</v>
      </c>
    </row>
    <row r="8" spans="1:17" s="31" customFormat="1" ht="15" customHeight="1" thickBot="1">
      <c r="A8" s="125"/>
      <c r="B8" s="127"/>
      <c r="C8" s="130" t="s">
        <v>28</v>
      </c>
      <c r="D8" s="130" t="s">
        <v>331</v>
      </c>
      <c r="E8" s="130" t="s">
        <v>29</v>
      </c>
      <c r="F8" s="130" t="s">
        <v>327</v>
      </c>
      <c r="G8" s="130" t="s">
        <v>328</v>
      </c>
      <c r="H8" s="130" t="s">
        <v>30</v>
      </c>
      <c r="I8" s="130" t="s">
        <v>305</v>
      </c>
      <c r="J8" s="130" t="s">
        <v>106</v>
      </c>
      <c r="K8" s="130" t="s">
        <v>107</v>
      </c>
      <c r="L8" s="130" t="s">
        <v>108</v>
      </c>
      <c r="M8" s="132" t="s">
        <v>335</v>
      </c>
      <c r="N8" s="59"/>
      <c r="O8" s="130" t="s">
        <v>333</v>
      </c>
      <c r="P8" s="130" t="s">
        <v>109</v>
      </c>
      <c r="Q8" s="122"/>
    </row>
    <row r="9" spans="1:17" s="33" customFormat="1" ht="15" customHeight="1" thickBot="1">
      <c r="A9" s="126"/>
      <c r="B9" s="128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3"/>
      <c r="N9" s="58" t="s">
        <v>337</v>
      </c>
      <c r="O9" s="131"/>
      <c r="P9" s="131"/>
      <c r="Q9" s="123"/>
    </row>
    <row r="10" spans="1:17" s="31" customFormat="1" ht="15" customHeight="1">
      <c r="A10" s="34" t="s">
        <v>31</v>
      </c>
      <c r="B10" s="35" t="s">
        <v>110</v>
      </c>
      <c r="C10" s="36"/>
      <c r="D10" s="36"/>
      <c r="E10" s="36"/>
      <c r="F10" s="36"/>
      <c r="G10" s="36"/>
      <c r="H10" s="37"/>
      <c r="I10" s="36"/>
      <c r="J10" s="36"/>
      <c r="K10" s="36"/>
      <c r="L10" s="36"/>
      <c r="M10" s="36"/>
      <c r="N10" s="36"/>
      <c r="O10" s="36"/>
      <c r="P10" s="38"/>
      <c r="Q10" s="39" t="s">
        <v>111</v>
      </c>
    </row>
    <row r="11" spans="1:17" s="31" customFormat="1" ht="15" customHeight="1">
      <c r="A11" s="34" t="s">
        <v>32</v>
      </c>
      <c r="B11" s="35" t="s">
        <v>112</v>
      </c>
      <c r="C11" s="36"/>
      <c r="D11" s="36"/>
      <c r="E11" s="36"/>
      <c r="F11" s="36"/>
      <c r="G11" s="36"/>
      <c r="H11" s="37"/>
      <c r="I11" s="36"/>
      <c r="J11" s="36"/>
      <c r="K11" s="36"/>
      <c r="L11" s="36"/>
      <c r="M11" s="36"/>
      <c r="N11" s="36"/>
      <c r="O11" s="36"/>
      <c r="P11" s="38"/>
      <c r="Q11" s="39" t="s">
        <v>113</v>
      </c>
    </row>
    <row r="12" spans="1:17" s="31" customFormat="1" ht="15" customHeight="1">
      <c r="A12" s="34" t="s">
        <v>33</v>
      </c>
      <c r="B12" s="35" t="s">
        <v>114</v>
      </c>
      <c r="C12" s="36"/>
      <c r="D12" s="36"/>
      <c r="E12" s="36"/>
      <c r="F12" s="36"/>
      <c r="G12" s="36"/>
      <c r="H12" s="37"/>
      <c r="I12" s="36"/>
      <c r="J12" s="36"/>
      <c r="K12" s="36"/>
      <c r="L12" s="36"/>
      <c r="M12" s="36"/>
      <c r="N12" s="36"/>
      <c r="O12" s="36"/>
      <c r="P12" s="38"/>
      <c r="Q12" s="39" t="s">
        <v>115</v>
      </c>
    </row>
    <row r="13" spans="1:17" s="31" customFormat="1" ht="15" customHeight="1">
      <c r="A13" s="34" t="s">
        <v>116</v>
      </c>
      <c r="B13" s="40" t="s">
        <v>117</v>
      </c>
      <c r="C13" s="36"/>
      <c r="D13" s="36"/>
      <c r="E13" s="36"/>
      <c r="F13" s="36"/>
      <c r="G13" s="36"/>
      <c r="H13" s="37"/>
      <c r="I13" s="36"/>
      <c r="J13" s="36"/>
      <c r="K13" s="36"/>
      <c r="L13" s="36"/>
      <c r="M13" s="36"/>
      <c r="N13" s="36"/>
      <c r="O13" s="36"/>
      <c r="P13" s="38"/>
      <c r="Q13" s="41" t="s">
        <v>118</v>
      </c>
    </row>
    <row r="14" spans="1:17" s="31" customFormat="1" ht="15" customHeight="1">
      <c r="A14" s="34" t="s">
        <v>119</v>
      </c>
      <c r="B14" s="35" t="s">
        <v>120</v>
      </c>
      <c r="C14" s="36"/>
      <c r="D14" s="36"/>
      <c r="E14" s="36"/>
      <c r="F14" s="36"/>
      <c r="G14" s="36"/>
      <c r="H14" s="37"/>
      <c r="I14" s="36"/>
      <c r="J14" s="36"/>
      <c r="K14" s="36"/>
      <c r="L14" s="36"/>
      <c r="M14" s="36"/>
      <c r="N14" s="36"/>
      <c r="O14" s="36"/>
      <c r="P14" s="38"/>
      <c r="Q14" s="39" t="s">
        <v>121</v>
      </c>
    </row>
    <row r="15" spans="1:17" s="31" customFormat="1" ht="15" customHeight="1">
      <c r="A15" s="34" t="s">
        <v>122</v>
      </c>
      <c r="B15" s="35" t="s">
        <v>123</v>
      </c>
      <c r="C15" s="36"/>
      <c r="D15" s="36"/>
      <c r="E15" s="36"/>
      <c r="F15" s="36"/>
      <c r="G15" s="36"/>
      <c r="H15" s="37"/>
      <c r="I15" s="36"/>
      <c r="J15" s="36"/>
      <c r="K15" s="36"/>
      <c r="L15" s="36"/>
      <c r="M15" s="36"/>
      <c r="N15" s="36"/>
      <c r="O15" s="36"/>
      <c r="P15" s="38"/>
      <c r="Q15" s="39" t="s">
        <v>124</v>
      </c>
    </row>
    <row r="16" spans="1:17" s="31" customFormat="1" ht="15" customHeight="1">
      <c r="A16" s="34" t="s">
        <v>125</v>
      </c>
      <c r="B16" s="35" t="s">
        <v>126</v>
      </c>
      <c r="C16" s="36"/>
      <c r="D16" s="36"/>
      <c r="E16" s="36"/>
      <c r="F16" s="36"/>
      <c r="G16" s="36"/>
      <c r="H16" s="37"/>
      <c r="I16" s="36"/>
      <c r="J16" s="36"/>
      <c r="K16" s="36"/>
      <c r="L16" s="36"/>
      <c r="M16" s="36"/>
      <c r="N16" s="36"/>
      <c r="O16" s="36"/>
      <c r="P16" s="38"/>
      <c r="Q16" s="39" t="s">
        <v>127</v>
      </c>
    </row>
    <row r="17" spans="1:17" s="31" customFormat="1" ht="15" customHeight="1">
      <c r="A17" s="34" t="s">
        <v>128</v>
      </c>
      <c r="B17" s="40" t="s">
        <v>129</v>
      </c>
      <c r="C17" s="36"/>
      <c r="D17" s="36"/>
      <c r="E17" s="36"/>
      <c r="F17" s="36"/>
      <c r="G17" s="36"/>
      <c r="H17" s="37"/>
      <c r="I17" s="36"/>
      <c r="J17" s="36"/>
      <c r="K17" s="36"/>
      <c r="L17" s="36"/>
      <c r="M17" s="36"/>
      <c r="N17" s="36"/>
      <c r="O17" s="36"/>
      <c r="P17" s="38"/>
      <c r="Q17" s="41" t="s">
        <v>130</v>
      </c>
    </row>
    <row r="18" spans="1:17" s="31" customFormat="1" ht="15" customHeight="1">
      <c r="A18" s="34" t="s">
        <v>34</v>
      </c>
      <c r="B18" s="35" t="s">
        <v>131</v>
      </c>
      <c r="C18" s="36"/>
      <c r="D18" s="36"/>
      <c r="E18" s="36"/>
      <c r="F18" s="36"/>
      <c r="G18" s="36"/>
      <c r="H18" s="37"/>
      <c r="I18" s="36"/>
      <c r="J18" s="36"/>
      <c r="K18" s="36"/>
      <c r="L18" s="36"/>
      <c r="M18" s="36"/>
      <c r="N18" s="36"/>
      <c r="O18" s="36"/>
      <c r="P18" s="38"/>
      <c r="Q18" s="39" t="s">
        <v>132</v>
      </c>
    </row>
    <row r="19" spans="1:17" s="31" customFormat="1" ht="15" customHeight="1">
      <c r="A19" s="34" t="s">
        <v>35</v>
      </c>
      <c r="B19" s="35" t="s">
        <v>133</v>
      </c>
      <c r="C19" s="36"/>
      <c r="D19" s="36"/>
      <c r="E19" s="36"/>
      <c r="F19" s="36"/>
      <c r="G19" s="36"/>
      <c r="H19" s="37"/>
      <c r="I19" s="36"/>
      <c r="J19" s="36"/>
      <c r="K19" s="36"/>
      <c r="L19" s="36"/>
      <c r="M19" s="36"/>
      <c r="N19" s="36"/>
      <c r="O19" s="36"/>
      <c r="P19" s="38"/>
      <c r="Q19" s="39" t="s">
        <v>134</v>
      </c>
    </row>
    <row r="20" spans="1:17" s="31" customFormat="1" ht="15" customHeight="1">
      <c r="A20" s="34" t="s">
        <v>36</v>
      </c>
      <c r="B20" s="35" t="s">
        <v>135</v>
      </c>
      <c r="C20" s="36"/>
      <c r="D20" s="36"/>
      <c r="E20" s="36"/>
      <c r="F20" s="36"/>
      <c r="G20" s="36"/>
      <c r="H20" s="37"/>
      <c r="I20" s="36"/>
      <c r="J20" s="36"/>
      <c r="K20" s="36"/>
      <c r="L20" s="36"/>
      <c r="M20" s="36"/>
      <c r="N20" s="36"/>
      <c r="O20" s="36"/>
      <c r="P20" s="38"/>
      <c r="Q20" s="39" t="s">
        <v>136</v>
      </c>
    </row>
    <row r="21" spans="1:17" s="31" customFormat="1" ht="15" customHeight="1">
      <c r="A21" s="34" t="s">
        <v>37</v>
      </c>
      <c r="B21" s="40" t="s">
        <v>137</v>
      </c>
      <c r="C21" s="36"/>
      <c r="D21" s="36"/>
      <c r="E21" s="36"/>
      <c r="F21" s="36"/>
      <c r="G21" s="36"/>
      <c r="H21" s="37"/>
      <c r="I21" s="36"/>
      <c r="J21" s="36"/>
      <c r="K21" s="36"/>
      <c r="L21" s="36"/>
      <c r="M21" s="36"/>
      <c r="N21" s="36"/>
      <c r="O21" s="36"/>
      <c r="P21" s="38"/>
      <c r="Q21" s="41" t="s">
        <v>138</v>
      </c>
    </row>
    <row r="22" spans="1:17" s="31" customFormat="1" ht="15" customHeight="1">
      <c r="A22" s="34" t="s">
        <v>38</v>
      </c>
      <c r="B22" s="35" t="s">
        <v>139</v>
      </c>
      <c r="C22" s="36"/>
      <c r="D22" s="36"/>
      <c r="E22" s="36"/>
      <c r="F22" s="36"/>
      <c r="G22" s="36"/>
      <c r="H22" s="37"/>
      <c r="I22" s="36"/>
      <c r="J22" s="36"/>
      <c r="K22" s="36"/>
      <c r="L22" s="36"/>
      <c r="M22" s="36"/>
      <c r="N22" s="36"/>
      <c r="O22" s="36"/>
      <c r="P22" s="38"/>
      <c r="Q22" s="39" t="s">
        <v>140</v>
      </c>
    </row>
    <row r="23" spans="1:17" s="31" customFormat="1" ht="15" customHeight="1">
      <c r="A23" s="34" t="s">
        <v>39</v>
      </c>
      <c r="B23" s="35" t="s">
        <v>141</v>
      </c>
      <c r="C23" s="36"/>
      <c r="D23" s="36"/>
      <c r="E23" s="36"/>
      <c r="F23" s="36"/>
      <c r="G23" s="36"/>
      <c r="H23" s="37"/>
      <c r="I23" s="36"/>
      <c r="J23" s="36"/>
      <c r="K23" s="36"/>
      <c r="L23" s="36"/>
      <c r="M23" s="36"/>
      <c r="N23" s="36"/>
      <c r="O23" s="36"/>
      <c r="P23" s="38"/>
      <c r="Q23" s="39" t="s">
        <v>142</v>
      </c>
    </row>
    <row r="24" spans="1:17" s="31" customFormat="1" ht="12.75" hidden="1" customHeight="1">
      <c r="A24" s="34" t="s">
        <v>40</v>
      </c>
      <c r="B24" s="35" t="s">
        <v>143</v>
      </c>
      <c r="C24" s="36"/>
      <c r="D24" s="36"/>
      <c r="E24" s="36"/>
      <c r="F24" s="36"/>
      <c r="G24" s="36"/>
      <c r="H24" s="37"/>
      <c r="I24" s="36"/>
      <c r="J24" s="36"/>
      <c r="K24" s="36"/>
      <c r="L24" s="36"/>
      <c r="M24" s="36"/>
      <c r="N24" s="36"/>
      <c r="O24" s="36"/>
      <c r="P24" s="38"/>
      <c r="Q24" s="39" t="s">
        <v>144</v>
      </c>
    </row>
    <row r="25" spans="1:17" s="31" customFormat="1" hidden="1">
      <c r="A25" s="34" t="s">
        <v>41</v>
      </c>
      <c r="B25" s="40" t="s">
        <v>145</v>
      </c>
      <c r="C25" s="36"/>
      <c r="D25" s="36"/>
      <c r="E25" s="36"/>
      <c r="F25" s="36"/>
      <c r="G25" s="36"/>
      <c r="H25" s="37"/>
      <c r="I25" s="36"/>
      <c r="J25" s="36"/>
      <c r="K25" s="36"/>
      <c r="L25" s="36"/>
      <c r="M25" s="36"/>
      <c r="N25" s="36"/>
      <c r="O25" s="36"/>
      <c r="P25" s="38"/>
      <c r="Q25" s="41" t="s">
        <v>146</v>
      </c>
    </row>
    <row r="26" spans="1:17" s="31" customFormat="1">
      <c r="A26" s="34" t="s">
        <v>42</v>
      </c>
      <c r="B26" s="35" t="s">
        <v>147</v>
      </c>
      <c r="C26" s="36">
        <v>675.63942493006004</v>
      </c>
      <c r="D26" s="36">
        <v>4.0860192507410666E-2</v>
      </c>
      <c r="E26" s="36">
        <v>1.2969434154744066</v>
      </c>
      <c r="F26" s="36">
        <v>2.0082008113078638E-5</v>
      </c>
      <c r="G26" s="36">
        <v>0</v>
      </c>
      <c r="H26" s="36">
        <v>696.20322025012467</v>
      </c>
      <c r="I26" s="36">
        <v>680.98337230282925</v>
      </c>
      <c r="J26" s="36">
        <v>5.0022700056244096</v>
      </c>
      <c r="K26" s="36">
        <v>0.89500000000000002</v>
      </c>
      <c r="L26" s="36">
        <v>0</v>
      </c>
      <c r="M26" s="36">
        <v>-0.24080733039604665</v>
      </c>
      <c r="N26" s="36">
        <v>0</v>
      </c>
      <c r="O26" s="36">
        <v>9.5633852720669985</v>
      </c>
      <c r="P26" s="36">
        <v>696.20322025012467</v>
      </c>
      <c r="Q26" s="39" t="s">
        <v>148</v>
      </c>
    </row>
    <row r="27" spans="1:17" s="31" customFormat="1" ht="12.75" hidden="1" customHeight="1">
      <c r="A27" s="34" t="s">
        <v>43</v>
      </c>
      <c r="B27" s="35" t="s">
        <v>149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9" t="s">
        <v>150</v>
      </c>
    </row>
    <row r="28" spans="1:17" s="31" customFormat="1" ht="12.75" hidden="1" customHeight="1">
      <c r="A28" s="34" t="s">
        <v>44</v>
      </c>
      <c r="B28" s="35" t="s">
        <v>151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9" t="s">
        <v>152</v>
      </c>
    </row>
    <row r="29" spans="1:17" s="31" customFormat="1" ht="12.75" hidden="1" customHeight="1">
      <c r="A29" s="34" t="s">
        <v>45</v>
      </c>
      <c r="B29" s="40" t="s">
        <v>153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41" t="s">
        <v>154</v>
      </c>
    </row>
    <row r="30" spans="1:17" s="31" customFormat="1" ht="12.75" hidden="1" customHeight="1">
      <c r="A30" s="34" t="s">
        <v>46</v>
      </c>
      <c r="B30" s="35" t="s">
        <v>155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9" t="s">
        <v>156</v>
      </c>
    </row>
    <row r="31" spans="1:17" s="31" customFormat="1" hidden="1">
      <c r="A31" s="34" t="s">
        <v>47</v>
      </c>
      <c r="B31" s="35" t="s">
        <v>157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9" t="s">
        <v>158</v>
      </c>
    </row>
    <row r="32" spans="1:17" s="31" customFormat="1" ht="12.75" hidden="1" customHeight="1">
      <c r="A32" s="34" t="s">
        <v>48</v>
      </c>
      <c r="B32" s="35" t="s">
        <v>159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9" t="s">
        <v>160</v>
      </c>
    </row>
    <row r="33" spans="1:17" s="31" customFormat="1" hidden="1">
      <c r="A33" s="34" t="s">
        <v>49</v>
      </c>
      <c r="B33" s="40" t="s">
        <v>161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41" t="s">
        <v>162</v>
      </c>
    </row>
    <row r="34" spans="1:17" s="31" customFormat="1" ht="12.75" hidden="1" customHeight="1">
      <c r="A34" s="34" t="s">
        <v>50</v>
      </c>
      <c r="B34" s="35" t="s">
        <v>163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9" t="s">
        <v>164</v>
      </c>
    </row>
    <row r="35" spans="1:17" s="31" customFormat="1" hidden="1">
      <c r="A35" s="34" t="s">
        <v>51</v>
      </c>
      <c r="B35" s="35" t="s">
        <v>165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9" t="s">
        <v>166</v>
      </c>
    </row>
    <row r="36" spans="1:17" s="31" customFormat="1" hidden="1">
      <c r="A36" s="34" t="s">
        <v>52</v>
      </c>
      <c r="B36" s="35" t="s">
        <v>167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9" t="s">
        <v>168</v>
      </c>
    </row>
    <row r="37" spans="1:17" s="31" customFormat="1" ht="12.75" hidden="1" customHeight="1">
      <c r="A37" s="34" t="s">
        <v>53</v>
      </c>
      <c r="B37" s="40" t="s">
        <v>169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41" t="s">
        <v>170</v>
      </c>
    </row>
    <row r="38" spans="1:17" s="31" customFormat="1" ht="12.75" hidden="1" customHeight="1">
      <c r="A38" s="34" t="s">
        <v>54</v>
      </c>
      <c r="B38" s="35" t="s">
        <v>171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9" t="s">
        <v>172</v>
      </c>
    </row>
    <row r="39" spans="1:17" s="31" customFormat="1">
      <c r="A39" s="34" t="s">
        <v>55</v>
      </c>
      <c r="B39" s="35" t="s">
        <v>173</v>
      </c>
      <c r="C39" s="36">
        <v>1.91245E-3</v>
      </c>
      <c r="D39" s="36">
        <v>0</v>
      </c>
      <c r="E39" s="36">
        <v>7.8252394342374703E-4</v>
      </c>
      <c r="F39" s="36">
        <v>0</v>
      </c>
      <c r="G39" s="36">
        <v>0</v>
      </c>
      <c r="H39" s="36">
        <v>2.9195077924183228E-3</v>
      </c>
      <c r="I39" s="36">
        <v>1.4854408334820547E-5</v>
      </c>
      <c r="J39" s="36">
        <v>1.5828101555726952E-3</v>
      </c>
      <c r="K39" s="36">
        <v>0</v>
      </c>
      <c r="L39" s="36">
        <v>0</v>
      </c>
      <c r="M39" s="36">
        <v>2.1109497248994471E-4</v>
      </c>
      <c r="N39" s="36">
        <v>2.1148718789386226E-7</v>
      </c>
      <c r="O39" s="36">
        <v>1.1107482560208624E-3</v>
      </c>
      <c r="P39" s="36">
        <v>2.9195077924183228E-3</v>
      </c>
      <c r="Q39" s="39" t="s">
        <v>174</v>
      </c>
    </row>
    <row r="40" spans="1:17" s="31" customFormat="1" ht="15.75" customHeight="1">
      <c r="A40" s="34" t="s">
        <v>56</v>
      </c>
      <c r="B40" s="35" t="s">
        <v>175</v>
      </c>
      <c r="C40" s="36">
        <v>4.355999999999999</v>
      </c>
      <c r="D40" s="36">
        <v>15.948</v>
      </c>
      <c r="E40" s="36">
        <v>12.041</v>
      </c>
      <c r="F40" s="36">
        <v>3.7490000000000001</v>
      </c>
      <c r="G40" s="36">
        <v>0</v>
      </c>
      <c r="H40" s="36">
        <v>36.094000000000001</v>
      </c>
      <c r="I40" s="36">
        <v>2.1930000000000001</v>
      </c>
      <c r="J40" s="36">
        <v>20.792000000000002</v>
      </c>
      <c r="K40" s="36">
        <v>0</v>
      </c>
      <c r="L40" s="36">
        <v>0</v>
      </c>
      <c r="M40" s="36">
        <v>9.1950000000000003</v>
      </c>
      <c r="N40" s="36">
        <v>9.2240000000000002</v>
      </c>
      <c r="O40" s="36">
        <v>3.9140000000000001</v>
      </c>
      <c r="P40" s="36">
        <v>36.094000000000001</v>
      </c>
      <c r="Q40" s="39" t="s">
        <v>176</v>
      </c>
    </row>
    <row r="41" spans="1:17" s="31" customFormat="1" ht="12.75" hidden="1" customHeight="1">
      <c r="A41" s="34" t="s">
        <v>57</v>
      </c>
      <c r="B41" s="40" t="s">
        <v>177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41" t="s">
        <v>178</v>
      </c>
    </row>
    <row r="42" spans="1:17" s="31" customFormat="1" ht="12.75" hidden="1" customHeight="1">
      <c r="A42" s="34" t="s">
        <v>58</v>
      </c>
      <c r="B42" s="35" t="s">
        <v>179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9" t="s">
        <v>180</v>
      </c>
    </row>
    <row r="43" spans="1:17" s="31" customFormat="1" ht="12.75" hidden="1" customHeight="1">
      <c r="A43" s="42" t="s">
        <v>59</v>
      </c>
      <c r="B43" s="35" t="s">
        <v>181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9" t="s">
        <v>182</v>
      </c>
    </row>
    <row r="44" spans="1:17" s="31" customFormat="1" hidden="1">
      <c r="A44" s="34" t="s">
        <v>183</v>
      </c>
      <c r="B44" s="35" t="s">
        <v>184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9" t="s">
        <v>185</v>
      </c>
    </row>
    <row r="45" spans="1:17" s="31" customFormat="1" hidden="1">
      <c r="A45" s="34" t="s">
        <v>186</v>
      </c>
      <c r="B45" s="40" t="s">
        <v>187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41" t="s">
        <v>188</v>
      </c>
    </row>
    <row r="46" spans="1:17" s="31" customFormat="1" hidden="1">
      <c r="A46" s="34" t="s">
        <v>189</v>
      </c>
      <c r="B46" s="35" t="s">
        <v>190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9" t="s">
        <v>191</v>
      </c>
    </row>
    <row r="47" spans="1:17" s="31" customFormat="1" ht="12.75" hidden="1" customHeight="1">
      <c r="A47" s="34" t="s">
        <v>60</v>
      </c>
      <c r="B47" s="35" t="s">
        <v>192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9" t="s">
        <v>193</v>
      </c>
    </row>
    <row r="48" spans="1:17" s="31" customFormat="1" ht="12.75" hidden="1" customHeight="1">
      <c r="A48" s="34" t="s">
        <v>61</v>
      </c>
      <c r="B48" s="35" t="s">
        <v>194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9" t="s">
        <v>195</v>
      </c>
    </row>
    <row r="49" spans="1:17" s="31" customFormat="1" ht="12.75" hidden="1" customHeight="1">
      <c r="A49" s="34" t="s">
        <v>62</v>
      </c>
      <c r="B49" s="40" t="s">
        <v>196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41" t="s">
        <v>197</v>
      </c>
    </row>
    <row r="50" spans="1:17" s="31" customFormat="1" ht="12.75" hidden="1" customHeight="1">
      <c r="A50" s="34" t="s">
        <v>63</v>
      </c>
      <c r="B50" s="35" t="s">
        <v>198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9" t="s">
        <v>199</v>
      </c>
    </row>
    <row r="51" spans="1:17" s="31" customFormat="1" hidden="1">
      <c r="A51" s="34" t="s">
        <v>64</v>
      </c>
      <c r="B51" s="35" t="s">
        <v>200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9" t="s">
        <v>201</v>
      </c>
    </row>
    <row r="52" spans="1:17" s="65" customFormat="1" ht="12.75" customHeight="1">
      <c r="A52" s="62" t="s">
        <v>65</v>
      </c>
      <c r="B52" s="63" t="s">
        <v>202</v>
      </c>
      <c r="C52" s="57">
        <v>456.98600137606786</v>
      </c>
      <c r="D52" s="57">
        <v>0</v>
      </c>
      <c r="E52" s="57">
        <v>-456.98600137606786</v>
      </c>
      <c r="F52" s="57">
        <v>0</v>
      </c>
      <c r="G52" s="57">
        <v>0</v>
      </c>
      <c r="H52" s="57">
        <v>0</v>
      </c>
      <c r="I52" s="57">
        <v>0</v>
      </c>
      <c r="J52" s="57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57">
        <v>0</v>
      </c>
      <c r="Q52" s="64" t="s">
        <v>203</v>
      </c>
    </row>
    <row r="53" spans="1:17" s="31" customFormat="1" hidden="1">
      <c r="A53" s="34" t="s">
        <v>66</v>
      </c>
      <c r="B53" s="40" t="s">
        <v>204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41" t="s">
        <v>205</v>
      </c>
    </row>
    <row r="54" spans="1:17" s="31" customFormat="1" ht="12.75" hidden="1" customHeight="1">
      <c r="A54" s="34" t="s">
        <v>67</v>
      </c>
      <c r="B54" s="35" t="s">
        <v>206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9" t="s">
        <v>207</v>
      </c>
    </row>
    <row r="55" spans="1:17" s="31" customFormat="1" ht="12.75" hidden="1" customHeight="1">
      <c r="A55" s="34" t="s">
        <v>68</v>
      </c>
      <c r="B55" s="35" t="s">
        <v>208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9" t="s">
        <v>209</v>
      </c>
    </row>
    <row r="56" spans="1:17" s="31" customFormat="1" ht="12.75" hidden="1" customHeight="1">
      <c r="A56" s="34" t="s">
        <v>69</v>
      </c>
      <c r="B56" s="35" t="s">
        <v>210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9" t="s">
        <v>211</v>
      </c>
    </row>
    <row r="57" spans="1:17" s="31" customFormat="1" hidden="1">
      <c r="A57" s="34" t="s">
        <v>70</v>
      </c>
      <c r="B57" s="40" t="s">
        <v>212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41" t="s">
        <v>213</v>
      </c>
    </row>
    <row r="58" spans="1:17" s="31" customFormat="1" ht="12.75" hidden="1" customHeight="1">
      <c r="A58" s="34" t="s">
        <v>71</v>
      </c>
      <c r="B58" s="35" t="s">
        <v>214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9" t="s">
        <v>215</v>
      </c>
    </row>
    <row r="59" spans="1:17" s="31" customFormat="1" ht="12.75" hidden="1" customHeight="1">
      <c r="A59" s="34" t="s">
        <v>72</v>
      </c>
      <c r="B59" s="35" t="s">
        <v>216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9" t="s">
        <v>217</v>
      </c>
    </row>
    <row r="60" spans="1:17" s="31" customFormat="1" ht="12.75" customHeight="1">
      <c r="A60" s="34" t="s">
        <v>73</v>
      </c>
      <c r="B60" s="35" t="s">
        <v>218</v>
      </c>
      <c r="C60" s="36">
        <v>803.5850072201514</v>
      </c>
      <c r="D60" s="36">
        <v>121.97783588336512</v>
      </c>
      <c r="E60" s="36">
        <v>402.60427543665003</v>
      </c>
      <c r="F60" s="36">
        <v>56.363</v>
      </c>
      <c r="G60" s="36">
        <v>-2.65</v>
      </c>
      <c r="H60" s="36">
        <v>1381.9612293685559</v>
      </c>
      <c r="I60" s="36">
        <v>391.6744252828509</v>
      </c>
      <c r="J60" s="36">
        <v>934.04474399585445</v>
      </c>
      <c r="K60" s="36">
        <v>5.9080000000000004</v>
      </c>
      <c r="L60" s="36">
        <v>0.42699999999999999</v>
      </c>
      <c r="M60" s="36">
        <v>-9.9329548833717567</v>
      </c>
      <c r="N60" s="36">
        <v>1.1999476817188299</v>
      </c>
      <c r="O60" s="36">
        <v>59.840007753070999</v>
      </c>
      <c r="P60" s="36">
        <v>1381.9612221484044</v>
      </c>
      <c r="Q60" s="39" t="s">
        <v>219</v>
      </c>
    </row>
    <row r="61" spans="1:17" s="31" customFormat="1">
      <c r="A61" s="34" t="s">
        <v>74</v>
      </c>
      <c r="B61" s="40" t="s">
        <v>220</v>
      </c>
      <c r="C61" s="36">
        <v>615.01338577163938</v>
      </c>
      <c r="D61" s="36">
        <v>236.077</v>
      </c>
      <c r="E61" s="36">
        <v>26.218</v>
      </c>
      <c r="F61" s="36">
        <v>29.943999999999999</v>
      </c>
      <c r="G61" s="36">
        <v>0</v>
      </c>
      <c r="H61" s="36">
        <v>907.25238577163941</v>
      </c>
      <c r="I61" s="36">
        <v>383.303</v>
      </c>
      <c r="J61" s="36">
        <v>86.909000000000006</v>
      </c>
      <c r="K61" s="36">
        <v>0</v>
      </c>
      <c r="L61" s="36">
        <v>17.084</v>
      </c>
      <c r="M61" s="36">
        <v>265.13</v>
      </c>
      <c r="N61" s="36">
        <v>268.08600000000001</v>
      </c>
      <c r="O61" s="36">
        <v>154.86699999999999</v>
      </c>
      <c r="P61" s="36">
        <v>907.25199999999995</v>
      </c>
      <c r="Q61" s="41" t="s">
        <v>221</v>
      </c>
    </row>
    <row r="62" spans="1:17" s="31" customFormat="1" ht="12.75" customHeight="1">
      <c r="A62" s="34" t="s">
        <v>75</v>
      </c>
      <c r="B62" s="35" t="s">
        <v>222</v>
      </c>
      <c r="C62" s="36">
        <v>766.87788998213296</v>
      </c>
      <c r="D62" s="36">
        <v>47.552999999999997</v>
      </c>
      <c r="E62" s="36">
        <v>0</v>
      </c>
      <c r="F62" s="36">
        <v>1.736</v>
      </c>
      <c r="G62" s="36">
        <v>0</v>
      </c>
      <c r="H62" s="36">
        <v>816.16688998213294</v>
      </c>
      <c r="I62" s="36">
        <v>616.80600000000004</v>
      </c>
      <c r="J62" s="36">
        <v>0</v>
      </c>
      <c r="K62" s="36">
        <v>169.43600000000001</v>
      </c>
      <c r="L62" s="36">
        <v>0</v>
      </c>
      <c r="M62" s="36">
        <v>0</v>
      </c>
      <c r="N62" s="36">
        <v>0</v>
      </c>
      <c r="O62" s="36">
        <v>29.925000000000001</v>
      </c>
      <c r="P62" s="36">
        <v>816.16700000000003</v>
      </c>
      <c r="Q62" s="39" t="s">
        <v>223</v>
      </c>
    </row>
    <row r="63" spans="1:17" s="31" customFormat="1" ht="12.75" hidden="1" customHeight="1">
      <c r="A63" s="34" t="s">
        <v>76</v>
      </c>
      <c r="B63" s="35" t="s">
        <v>224</v>
      </c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9" t="s">
        <v>225</v>
      </c>
    </row>
    <row r="64" spans="1:17" s="31" customFormat="1" hidden="1">
      <c r="A64" s="34" t="s">
        <v>77</v>
      </c>
      <c r="B64" s="35" t="s">
        <v>226</v>
      </c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9" t="s">
        <v>227</v>
      </c>
    </row>
    <row r="65" spans="1:18" s="31" customFormat="1" ht="12.75" customHeight="1">
      <c r="A65" s="34" t="s">
        <v>78</v>
      </c>
      <c r="B65" s="40" t="s">
        <v>228</v>
      </c>
      <c r="C65" s="36">
        <v>45.327000000000005</v>
      </c>
      <c r="D65" s="36">
        <v>1.9339999999999999</v>
      </c>
      <c r="E65" s="36">
        <v>0</v>
      </c>
      <c r="F65" s="36">
        <v>3.2869999999999999</v>
      </c>
      <c r="G65" s="36">
        <v>-19.148</v>
      </c>
      <c r="H65" s="36">
        <v>31.400000000000006</v>
      </c>
      <c r="I65" s="36">
        <v>30.367000000000001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1.0329999999999999</v>
      </c>
      <c r="P65" s="36">
        <v>31.4</v>
      </c>
      <c r="Q65" s="41" t="s">
        <v>229</v>
      </c>
    </row>
    <row r="66" spans="1:18" s="31" customFormat="1" ht="12.75" hidden="1" customHeight="1">
      <c r="A66" s="34" t="s">
        <v>79</v>
      </c>
      <c r="B66" s="35" t="s">
        <v>230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9" t="s">
        <v>231</v>
      </c>
    </row>
    <row r="67" spans="1:18" s="31" customFormat="1" ht="12.75" hidden="1" customHeight="1">
      <c r="A67" s="34" t="s">
        <v>80</v>
      </c>
      <c r="B67" s="35" t="s">
        <v>232</v>
      </c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9" t="s">
        <v>233</v>
      </c>
    </row>
    <row r="68" spans="1:18" s="31" customFormat="1" hidden="1">
      <c r="A68" s="34" t="s">
        <v>81</v>
      </c>
      <c r="B68" s="35" t="s">
        <v>234</v>
      </c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9" t="s">
        <v>235</v>
      </c>
    </row>
    <row r="69" spans="1:18" s="31" customFormat="1" ht="12.75" hidden="1" customHeight="1">
      <c r="A69" s="34" t="s">
        <v>82</v>
      </c>
      <c r="B69" s="40" t="s">
        <v>236</v>
      </c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41" t="s">
        <v>237</v>
      </c>
    </row>
    <row r="70" spans="1:18" s="31" customFormat="1" ht="12.75" hidden="1" customHeight="1">
      <c r="A70" s="34" t="s">
        <v>83</v>
      </c>
      <c r="B70" s="35" t="s">
        <v>238</v>
      </c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9" t="s">
        <v>239</v>
      </c>
    </row>
    <row r="71" spans="1:18" s="31" customFormat="1" ht="12.75" hidden="1" customHeight="1">
      <c r="A71" s="34" t="s">
        <v>84</v>
      </c>
      <c r="B71" s="35" t="s">
        <v>240</v>
      </c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9" t="s">
        <v>241</v>
      </c>
    </row>
    <row r="72" spans="1:18" s="31" customFormat="1" ht="12.75" customHeight="1">
      <c r="A72" s="34" t="s">
        <v>85</v>
      </c>
      <c r="B72" s="35" t="s">
        <v>242</v>
      </c>
      <c r="C72" s="36">
        <v>285.68002224099331</v>
      </c>
      <c r="D72" s="36">
        <v>11.461241433222296</v>
      </c>
      <c r="E72" s="36">
        <v>0</v>
      </c>
      <c r="F72" s="36">
        <v>0</v>
      </c>
      <c r="G72" s="36">
        <v>0</v>
      </c>
      <c r="H72" s="36">
        <v>307.90895982184094</v>
      </c>
      <c r="I72" s="36">
        <v>276.20948960141857</v>
      </c>
      <c r="J72" s="36">
        <v>24.339646497840974</v>
      </c>
      <c r="K72" s="36">
        <v>0</v>
      </c>
      <c r="L72" s="36">
        <v>0</v>
      </c>
      <c r="M72" s="36">
        <v>7.2781494783485083</v>
      </c>
      <c r="N72" s="36">
        <v>6.9459193420138936</v>
      </c>
      <c r="O72" s="36">
        <v>8.1674244232876142E-2</v>
      </c>
      <c r="P72" s="36">
        <v>307.90895982184094</v>
      </c>
      <c r="Q72" s="39" t="s">
        <v>243</v>
      </c>
    </row>
    <row r="73" spans="1:18" s="43" customFormat="1" ht="12.75" customHeight="1">
      <c r="A73" s="34" t="s">
        <v>86</v>
      </c>
      <c r="B73" s="40" t="s">
        <v>244</v>
      </c>
      <c r="C73" s="36">
        <v>1.5074924099999998</v>
      </c>
      <c r="D73" s="36">
        <v>3.2475009172847576E-2</v>
      </c>
      <c r="E73" s="36">
        <v>0</v>
      </c>
      <c r="F73" s="36">
        <v>0</v>
      </c>
      <c r="G73" s="36">
        <v>0</v>
      </c>
      <c r="H73" s="36">
        <v>1.5434710735506643</v>
      </c>
      <c r="I73" s="36">
        <v>6.4322883169552647E-2</v>
      </c>
      <c r="J73" s="36">
        <v>0</v>
      </c>
      <c r="K73" s="36">
        <v>0</v>
      </c>
      <c r="L73" s="36">
        <v>0.11446485000000001</v>
      </c>
      <c r="M73" s="36">
        <v>1.3646833403811116</v>
      </c>
      <c r="N73" s="36">
        <v>1.3646833403811116</v>
      </c>
      <c r="O73" s="36">
        <v>0</v>
      </c>
      <c r="P73" s="36">
        <v>1.5434710735506643</v>
      </c>
      <c r="Q73" s="41" t="s">
        <v>245</v>
      </c>
      <c r="R73" s="31"/>
    </row>
    <row r="74" spans="1:18" s="31" customFormat="1">
      <c r="A74" s="34" t="s">
        <v>87</v>
      </c>
      <c r="B74" s="35" t="s">
        <v>246</v>
      </c>
      <c r="C74" s="36">
        <v>556.10888642758948</v>
      </c>
      <c r="D74" s="36">
        <v>24.057494596112441</v>
      </c>
      <c r="E74" s="36">
        <v>0</v>
      </c>
      <c r="F74" s="36">
        <v>0</v>
      </c>
      <c r="G74" s="36">
        <v>0</v>
      </c>
      <c r="H74" s="36">
        <v>600.89342024939401</v>
      </c>
      <c r="I74" s="36">
        <v>600.89342024939401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600.89342024939401</v>
      </c>
      <c r="Q74" s="39" t="s">
        <v>247</v>
      </c>
    </row>
    <row r="75" spans="1:18" s="31" customFormat="1">
      <c r="A75" s="34" t="s">
        <v>88</v>
      </c>
      <c r="B75" s="35" t="s">
        <v>248</v>
      </c>
      <c r="C75" s="36">
        <v>244.64500000000001</v>
      </c>
      <c r="D75" s="36">
        <v>92.648142649717272</v>
      </c>
      <c r="E75" s="36">
        <v>0</v>
      </c>
      <c r="F75" s="36">
        <v>0</v>
      </c>
      <c r="G75" s="36">
        <v>0</v>
      </c>
      <c r="H75" s="36">
        <v>360.34825851016387</v>
      </c>
      <c r="I75" s="36">
        <v>344.20222321328265</v>
      </c>
      <c r="J75" s="36">
        <v>15.702531541821427</v>
      </c>
      <c r="K75" s="36">
        <v>0</v>
      </c>
      <c r="L75" s="36">
        <v>0</v>
      </c>
      <c r="M75" s="36">
        <v>0</v>
      </c>
      <c r="N75" s="36">
        <v>0</v>
      </c>
      <c r="O75" s="36">
        <v>0.44350375505979839</v>
      </c>
      <c r="P75" s="36">
        <v>360.34825851016387</v>
      </c>
      <c r="Q75" s="39" t="s">
        <v>249</v>
      </c>
    </row>
    <row r="76" spans="1:18" s="31" customFormat="1" hidden="1">
      <c r="A76" s="34" t="s">
        <v>89</v>
      </c>
      <c r="B76" s="35" t="s">
        <v>250</v>
      </c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9" t="s">
        <v>251</v>
      </c>
    </row>
    <row r="77" spans="1:18" s="31" customFormat="1">
      <c r="A77" s="34" t="s">
        <v>90</v>
      </c>
      <c r="B77" s="40" t="s">
        <v>252</v>
      </c>
      <c r="C77" s="36">
        <v>1.1719999999999999</v>
      </c>
      <c r="D77" s="36">
        <v>1.3718223482475519E-3</v>
      </c>
      <c r="E77" s="36">
        <v>0</v>
      </c>
      <c r="F77" s="36">
        <v>0</v>
      </c>
      <c r="G77" s="36">
        <v>0</v>
      </c>
      <c r="H77" s="36">
        <v>1.295444689900755</v>
      </c>
      <c r="I77" s="36">
        <v>0.22112466506080544</v>
      </c>
      <c r="J77" s="36">
        <v>1.0743200248399496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1.295444689900755</v>
      </c>
      <c r="Q77" s="41" t="s">
        <v>253</v>
      </c>
    </row>
    <row r="78" spans="1:18" s="31" customFormat="1">
      <c r="A78" s="34" t="s">
        <v>91</v>
      </c>
      <c r="B78" s="35" t="s">
        <v>254</v>
      </c>
      <c r="C78" s="36">
        <v>19.018397137139456</v>
      </c>
      <c r="D78" s="36">
        <v>0.18310816232900137</v>
      </c>
      <c r="E78" s="36">
        <v>0</v>
      </c>
      <c r="F78" s="36">
        <v>0</v>
      </c>
      <c r="G78" s="36">
        <v>0</v>
      </c>
      <c r="H78" s="36">
        <v>19.969165612808141</v>
      </c>
      <c r="I78" s="36">
        <v>7.3403161311725942</v>
      </c>
      <c r="J78" s="36">
        <v>12.628849481635546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19.969165612808141</v>
      </c>
      <c r="Q78" s="39" t="s">
        <v>255</v>
      </c>
    </row>
    <row r="79" spans="1:18" s="31" customFormat="1" hidden="1">
      <c r="A79" s="34" t="s">
        <v>92</v>
      </c>
      <c r="B79" s="35" t="s">
        <v>256</v>
      </c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9" t="s">
        <v>257</v>
      </c>
    </row>
    <row r="80" spans="1:18" s="31" customFormat="1" hidden="1">
      <c r="A80" s="34" t="s">
        <v>93</v>
      </c>
      <c r="B80" s="40" t="s">
        <v>258</v>
      </c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41" t="s">
        <v>259</v>
      </c>
    </row>
    <row r="81" spans="1:17" s="31" customFormat="1">
      <c r="A81" s="34" t="s">
        <v>94</v>
      </c>
      <c r="B81" s="35" t="s">
        <v>260</v>
      </c>
      <c r="C81" s="36">
        <v>152.55882213001016</v>
      </c>
      <c r="D81" s="36">
        <v>15.443008528525116</v>
      </c>
      <c r="E81" s="36">
        <v>0</v>
      </c>
      <c r="F81" s="36">
        <v>2.0734774455140548E-2</v>
      </c>
      <c r="G81" s="36">
        <v>0</v>
      </c>
      <c r="H81" s="36">
        <v>175.20944041536347</v>
      </c>
      <c r="I81" s="36">
        <v>175.20944041536347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175.20944041536347</v>
      </c>
      <c r="Q81" s="39" t="s">
        <v>261</v>
      </c>
    </row>
    <row r="82" spans="1:17" s="31" customFormat="1">
      <c r="A82" s="34" t="s">
        <v>262</v>
      </c>
      <c r="B82" s="35" t="s">
        <v>263</v>
      </c>
      <c r="C82" s="36">
        <v>157.21396562081392</v>
      </c>
      <c r="D82" s="36">
        <v>1.0143159523854947E-3</v>
      </c>
      <c r="E82" s="36">
        <v>0</v>
      </c>
      <c r="F82" s="36">
        <v>0</v>
      </c>
      <c r="G82" s="36">
        <v>0</v>
      </c>
      <c r="H82" s="36">
        <v>157.21497993676633</v>
      </c>
      <c r="I82" s="36">
        <v>2.5611105198283748</v>
      </c>
      <c r="J82" s="36">
        <v>1.3509543290344677</v>
      </c>
      <c r="K82" s="36">
        <v>153.29896926081392</v>
      </c>
      <c r="L82" s="36">
        <v>0</v>
      </c>
      <c r="M82" s="36">
        <v>0</v>
      </c>
      <c r="N82" s="36">
        <v>0</v>
      </c>
      <c r="O82" s="36">
        <v>0</v>
      </c>
      <c r="P82" s="36">
        <v>157.21497993676633</v>
      </c>
      <c r="Q82" s="39" t="s">
        <v>264</v>
      </c>
    </row>
    <row r="83" spans="1:17" s="31" customFormat="1">
      <c r="A83" s="34" t="s">
        <v>95</v>
      </c>
      <c r="B83" s="35" t="s">
        <v>265</v>
      </c>
      <c r="C83" s="36">
        <v>129.22545666420223</v>
      </c>
      <c r="D83" s="36">
        <v>1.4459687012943961E-2</v>
      </c>
      <c r="E83" s="36">
        <v>0</v>
      </c>
      <c r="F83" s="36">
        <v>0</v>
      </c>
      <c r="G83" s="36">
        <v>-1.3761477826960685E-2</v>
      </c>
      <c r="H83" s="36">
        <v>130.06404691898038</v>
      </c>
      <c r="I83" s="36">
        <v>5.9447082839629521</v>
      </c>
      <c r="J83" s="36">
        <v>104.04212881773944</v>
      </c>
      <c r="K83" s="36">
        <v>15.21002139603806</v>
      </c>
      <c r="L83" s="36">
        <v>4.8081662899912265</v>
      </c>
      <c r="M83" s="36">
        <v>0</v>
      </c>
      <c r="N83" s="36">
        <v>0</v>
      </c>
      <c r="O83" s="36">
        <v>0</v>
      </c>
      <c r="P83" s="36">
        <v>130.06404691898038</v>
      </c>
      <c r="Q83" s="39" t="s">
        <v>266</v>
      </c>
    </row>
    <row r="84" spans="1:17" s="31" customFormat="1" hidden="1">
      <c r="A84" s="34" t="s">
        <v>96</v>
      </c>
      <c r="B84" s="40" t="s">
        <v>267</v>
      </c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41" t="s">
        <v>268</v>
      </c>
    </row>
    <row r="85" spans="1:17" s="31" customFormat="1" hidden="1">
      <c r="A85" s="34" t="s">
        <v>97</v>
      </c>
      <c r="B85" s="35" t="s">
        <v>269</v>
      </c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9" t="s">
        <v>270</v>
      </c>
    </row>
    <row r="86" spans="1:17" s="31" customFormat="1" hidden="1">
      <c r="A86" s="34" t="s">
        <v>98</v>
      </c>
      <c r="B86" s="35" t="s">
        <v>271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9" t="s">
        <v>272</v>
      </c>
    </row>
    <row r="87" spans="1:17" s="31" customFormat="1">
      <c r="A87" s="34" t="s">
        <v>99</v>
      </c>
      <c r="B87" s="35" t="s">
        <v>273</v>
      </c>
      <c r="C87" s="36">
        <v>495.40226214051495</v>
      </c>
      <c r="D87" s="36">
        <v>154.792</v>
      </c>
      <c r="E87" s="36">
        <v>0.78</v>
      </c>
      <c r="F87" s="36">
        <v>45.847000000000001</v>
      </c>
      <c r="G87" s="36">
        <v>-3.3069999999999999</v>
      </c>
      <c r="H87" s="36">
        <v>693.51426214051503</v>
      </c>
      <c r="I87" s="36">
        <v>309.351</v>
      </c>
      <c r="J87" s="36">
        <v>139.97900000000001</v>
      </c>
      <c r="K87" s="36">
        <v>42.118000000000002</v>
      </c>
      <c r="L87" s="36">
        <v>36.807000000000002</v>
      </c>
      <c r="M87" s="36">
        <v>60.924999999999997</v>
      </c>
      <c r="N87" s="36">
        <v>30.177</v>
      </c>
      <c r="O87" s="36">
        <v>104.334</v>
      </c>
      <c r="P87" s="36">
        <v>693.51400000000001</v>
      </c>
      <c r="Q87" s="39" t="s">
        <v>274</v>
      </c>
    </row>
    <row r="88" spans="1:17" s="31" customFormat="1">
      <c r="A88" s="34" t="s">
        <v>100</v>
      </c>
      <c r="B88" s="40" t="s">
        <v>275</v>
      </c>
      <c r="C88" s="36">
        <v>232.75821090750458</v>
      </c>
      <c r="D88" s="36">
        <v>0.14000000000000001</v>
      </c>
      <c r="E88" s="36">
        <v>0</v>
      </c>
      <c r="F88" s="36">
        <v>0</v>
      </c>
      <c r="G88" s="36">
        <v>0</v>
      </c>
      <c r="H88" s="36">
        <v>232.89821090750456</v>
      </c>
      <c r="I88" s="36">
        <v>44.249000000000002</v>
      </c>
      <c r="J88" s="36">
        <v>29.356000000000002</v>
      </c>
      <c r="K88" s="36">
        <v>143.90199999999999</v>
      </c>
      <c r="L88" s="36">
        <v>15.032999999999999</v>
      </c>
      <c r="M88" s="36">
        <v>0</v>
      </c>
      <c r="N88" s="36">
        <v>0</v>
      </c>
      <c r="O88" s="36">
        <v>0.35799999999999998</v>
      </c>
      <c r="P88" s="36">
        <v>232.898</v>
      </c>
      <c r="Q88" s="41" t="s">
        <v>276</v>
      </c>
    </row>
    <row r="89" spans="1:17" s="31" customFormat="1" hidden="1">
      <c r="A89" s="34" t="s">
        <v>101</v>
      </c>
      <c r="B89" s="35" t="s">
        <v>277</v>
      </c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9" t="s">
        <v>278</v>
      </c>
    </row>
    <row r="90" spans="1:17" s="31" customFormat="1">
      <c r="A90" s="34" t="s">
        <v>279</v>
      </c>
      <c r="B90" s="35" t="s">
        <v>280</v>
      </c>
      <c r="C90" s="36">
        <v>232.75821090750458</v>
      </c>
      <c r="D90" s="36">
        <v>0.14000000000000001</v>
      </c>
      <c r="E90" s="36">
        <v>0</v>
      </c>
      <c r="F90" s="36">
        <v>0</v>
      </c>
      <c r="G90" s="36">
        <v>0</v>
      </c>
      <c r="H90" s="36">
        <v>232.89821090750456</v>
      </c>
      <c r="I90" s="36">
        <v>44.249000000000002</v>
      </c>
      <c r="J90" s="36">
        <v>29.356000000000002</v>
      </c>
      <c r="K90" s="36">
        <v>143.90199999999999</v>
      </c>
      <c r="L90" s="36">
        <v>15.032999999999999</v>
      </c>
      <c r="M90" s="36">
        <v>0</v>
      </c>
      <c r="N90" s="36">
        <v>0</v>
      </c>
      <c r="O90" s="36">
        <v>0.35799999999999998</v>
      </c>
      <c r="P90" s="36">
        <v>232.898</v>
      </c>
      <c r="Q90" s="39" t="s">
        <v>281</v>
      </c>
    </row>
    <row r="91" spans="1:17" s="31" customFormat="1" ht="12" thickBot="1">
      <c r="A91" s="34" t="s">
        <v>102</v>
      </c>
      <c r="B91" s="35" t="s">
        <v>282</v>
      </c>
      <c r="C91" s="36">
        <v>76.493391054824698</v>
      </c>
      <c r="D91" s="36">
        <v>0</v>
      </c>
      <c r="E91" s="36">
        <v>0</v>
      </c>
      <c r="F91" s="36">
        <v>0</v>
      </c>
      <c r="G91" s="36">
        <v>0</v>
      </c>
      <c r="H91" s="36">
        <v>76.493391054824698</v>
      </c>
      <c r="I91" s="36">
        <v>-30.157006116875536</v>
      </c>
      <c r="J91" s="36">
        <v>59.884678699105727</v>
      </c>
      <c r="K91" s="36">
        <v>39.826455572854904</v>
      </c>
      <c r="L91" s="36">
        <v>6.9392628997395907</v>
      </c>
      <c r="M91" s="36">
        <v>0</v>
      </c>
      <c r="N91" s="36">
        <v>0</v>
      </c>
      <c r="O91" s="36">
        <v>0</v>
      </c>
      <c r="P91" s="36">
        <v>76.493391054824698</v>
      </c>
      <c r="Q91" s="39" t="s">
        <v>283</v>
      </c>
    </row>
    <row r="92" spans="1:17" s="31" customFormat="1" ht="12" hidden="1" thickBot="1">
      <c r="A92" s="34" t="s">
        <v>103</v>
      </c>
      <c r="B92" s="40" t="s">
        <v>284</v>
      </c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41" t="s">
        <v>285</v>
      </c>
    </row>
    <row r="93" spans="1:17" s="31" customFormat="1" ht="12" hidden="1" thickBot="1">
      <c r="A93" s="34" t="s">
        <v>104</v>
      </c>
      <c r="B93" s="35" t="s">
        <v>286</v>
      </c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9" t="s">
        <v>287</v>
      </c>
    </row>
    <row r="94" spans="1:17" s="31" customFormat="1" ht="12" hidden="1" thickBot="1">
      <c r="A94" s="34" t="s">
        <v>105</v>
      </c>
      <c r="B94" s="35" t="s">
        <v>288</v>
      </c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9" t="s">
        <v>289</v>
      </c>
    </row>
    <row r="95" spans="1:17" s="31" customFormat="1" ht="12" hidden="1" thickBot="1">
      <c r="A95" s="34" t="s">
        <v>290</v>
      </c>
      <c r="B95" s="35" t="s">
        <v>291</v>
      </c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9" t="s">
        <v>292</v>
      </c>
    </row>
    <row r="96" spans="1:17" s="31" customFormat="1" ht="12" hidden="1" thickBot="1">
      <c r="A96" s="34" t="s">
        <v>293</v>
      </c>
      <c r="B96" s="35" t="s">
        <v>294</v>
      </c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9" t="s">
        <v>295</v>
      </c>
    </row>
    <row r="97" spans="1:17" s="31" customFormat="1" ht="12" thickBot="1">
      <c r="A97" s="44"/>
      <c r="B97" s="44" t="s">
        <v>19</v>
      </c>
      <c r="C97" s="45">
        <v>5782.6278984274486</v>
      </c>
      <c r="D97" s="45">
        <v>784.15096492030978</v>
      </c>
      <c r="E97" s="45">
        <v>7.2759576141834261E-15</v>
      </c>
      <c r="F97" s="45">
        <v>153.18405261652435</v>
      </c>
      <c r="G97" s="45">
        <v>-25.118761477826961</v>
      </c>
      <c r="H97" s="45">
        <v>6782.2458948700505</v>
      </c>
      <c r="I97" s="45">
        <v>3892.5450162753423</v>
      </c>
      <c r="J97" s="45">
        <v>1494.3041101063395</v>
      </c>
      <c r="K97" s="45">
        <v>574.44044622970694</v>
      </c>
      <c r="L97" s="45">
        <v>84.420634805757757</v>
      </c>
      <c r="M97" s="45">
        <v>333.71928169993436</v>
      </c>
      <c r="N97" s="45">
        <v>316.99776185130179</v>
      </c>
      <c r="O97" s="45">
        <v>402.75268177268674</v>
      </c>
      <c r="P97" s="45">
        <v>6782.2451388481068</v>
      </c>
      <c r="Q97" s="46" t="s">
        <v>19</v>
      </c>
    </row>
    <row r="98" spans="1:17" s="31" customFormat="1">
      <c r="A98" s="35"/>
      <c r="B98" s="47" t="s">
        <v>296</v>
      </c>
      <c r="C98" s="36">
        <v>5782.6279451706887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9" t="s">
        <v>297</v>
      </c>
    </row>
    <row r="99" spans="1:17" s="31" customFormat="1">
      <c r="A99" s="35"/>
      <c r="B99" s="47" t="s">
        <v>298</v>
      </c>
      <c r="C99" s="36">
        <v>2463.6964379406613</v>
      </c>
      <c r="D99" s="36">
        <v>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9" t="s">
        <v>299</v>
      </c>
    </row>
    <row r="100" spans="1:17" s="31" customFormat="1" ht="12" customHeight="1" thickBot="1">
      <c r="A100" s="48"/>
      <c r="C100" s="124" t="s">
        <v>300</v>
      </c>
      <c r="D100" s="124"/>
      <c r="E100" s="124"/>
      <c r="F100" s="124"/>
      <c r="G100" s="124"/>
      <c r="H100" s="124"/>
      <c r="I100" s="141" t="s">
        <v>301</v>
      </c>
      <c r="J100" s="142"/>
      <c r="K100" s="142"/>
      <c r="L100" s="142"/>
      <c r="M100" s="142"/>
      <c r="N100" s="142"/>
      <c r="O100" s="142"/>
      <c r="P100" s="143"/>
    </row>
    <row r="101" spans="1:17" s="31" customFormat="1" ht="13.5" customHeight="1" thickBot="1">
      <c r="A101" s="48"/>
      <c r="C101" s="137" t="s">
        <v>302</v>
      </c>
      <c r="D101" s="137" t="s">
        <v>332</v>
      </c>
      <c r="E101" s="137" t="s">
        <v>303</v>
      </c>
      <c r="F101" s="137" t="s">
        <v>330</v>
      </c>
      <c r="G101" s="137" t="s">
        <v>329</v>
      </c>
      <c r="H101" s="137" t="s">
        <v>304</v>
      </c>
      <c r="I101" s="56"/>
      <c r="J101" s="139" t="s">
        <v>306</v>
      </c>
      <c r="K101" s="139" t="s">
        <v>307</v>
      </c>
      <c r="L101" s="139" t="s">
        <v>308</v>
      </c>
      <c r="M101" s="139" t="s">
        <v>336</v>
      </c>
      <c r="N101" s="60"/>
      <c r="O101" s="139" t="s">
        <v>334</v>
      </c>
      <c r="P101" s="139" t="s">
        <v>309</v>
      </c>
    </row>
    <row r="102" spans="1:17" s="31" customFormat="1" ht="130.5" customHeight="1">
      <c r="A102" s="33"/>
      <c r="C102" s="138"/>
      <c r="D102" s="138"/>
      <c r="E102" s="138"/>
      <c r="F102" s="138"/>
      <c r="G102" s="138"/>
      <c r="H102" s="138"/>
      <c r="I102" s="49" t="s">
        <v>305</v>
      </c>
      <c r="J102" s="140"/>
      <c r="K102" s="140"/>
      <c r="L102" s="140"/>
      <c r="M102" s="140"/>
      <c r="N102" s="61" t="s">
        <v>338</v>
      </c>
      <c r="O102" s="140"/>
      <c r="P102" s="140"/>
    </row>
    <row r="103" spans="1:17" s="31" customFormat="1">
      <c r="A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</row>
    <row r="104" spans="1:17" s="31" customFormat="1">
      <c r="A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</row>
    <row r="105" spans="1:17" s="31" customFormat="1">
      <c r="A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</row>
    <row r="106" spans="1:17" s="31" customFormat="1"/>
    <row r="107" spans="1:17" s="31" customFormat="1"/>
    <row r="108" spans="1:17" s="31" customFormat="1"/>
    <row r="109" spans="1:17" s="31" customFormat="1"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</row>
    <row r="110" spans="1:17" s="31" customFormat="1"/>
    <row r="111" spans="1:17" s="31" customFormat="1"/>
  </sheetData>
  <mergeCells count="32">
    <mergeCell ref="J101:J102"/>
    <mergeCell ref="K101:K102"/>
    <mergeCell ref="L101:L102"/>
    <mergeCell ref="M101:M102"/>
    <mergeCell ref="O101:O102"/>
    <mergeCell ref="A7:A9"/>
    <mergeCell ref="B7:B9"/>
    <mergeCell ref="C7:H7"/>
    <mergeCell ref="I7:P7"/>
    <mergeCell ref="P101:P102"/>
    <mergeCell ref="O8:O9"/>
    <mergeCell ref="P8:P9"/>
    <mergeCell ref="C100:H100"/>
    <mergeCell ref="I100:P100"/>
    <mergeCell ref="C101:C102"/>
    <mergeCell ref="D101:D102"/>
    <mergeCell ref="E101:E102"/>
    <mergeCell ref="F101:F102"/>
    <mergeCell ref="G101:G102"/>
    <mergeCell ref="H101:H102"/>
    <mergeCell ref="H8:H9"/>
    <mergeCell ref="Q7:Q9"/>
    <mergeCell ref="C8:C9"/>
    <mergeCell ref="D8:D9"/>
    <mergeCell ref="E8:E9"/>
    <mergeCell ref="F8:F9"/>
    <mergeCell ref="G8:G9"/>
    <mergeCell ref="M8:M9"/>
    <mergeCell ref="I8:I9"/>
    <mergeCell ref="J8:J9"/>
    <mergeCell ref="K8:K9"/>
    <mergeCell ref="L8:L9"/>
  </mergeCells>
  <pageMargins left="0.55118110236220474" right="0.35433070866141736" top="0.78740157480314965" bottom="0.59055118110236227" header="0.51181102362204722" footer="0.51181102362204722"/>
  <pageSetup paperSize="9" scale="83" orientation="landscape" r:id="rId1"/>
  <headerFooter alignWithMargins="0"/>
  <ignoredErrors>
    <ignoredError sqref="A26:A9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G66"/>
  <sheetViews>
    <sheetView tabSelected="1" zoomScaleNormal="100" workbookViewId="0"/>
  </sheetViews>
  <sheetFormatPr baseColWidth="10" defaultColWidth="9.140625" defaultRowHeight="12.75"/>
  <cols>
    <col min="1" max="1" width="5.7109375" style="1" customWidth="1"/>
    <col min="2" max="2" width="79.7109375" style="1" customWidth="1"/>
    <col min="3" max="5" width="15.7109375" style="1" customWidth="1"/>
    <col min="6" max="6" width="6" style="1" customWidth="1"/>
    <col min="7" max="7" width="79.7109375" style="6" bestFit="1" customWidth="1"/>
    <col min="8" max="16384" width="9.140625" style="1"/>
  </cols>
  <sheetData>
    <row r="1" spans="1:7" ht="12.2" customHeight="1">
      <c r="B1" s="67"/>
    </row>
    <row r="2" spans="1:7" ht="12.2" customHeight="1">
      <c r="A2" s="2" t="s">
        <v>374</v>
      </c>
      <c r="F2" s="3"/>
      <c r="G2" s="7"/>
    </row>
    <row r="3" spans="1:7" ht="12.2" customHeight="1">
      <c r="A3" s="2" t="s">
        <v>387</v>
      </c>
      <c r="F3" s="3"/>
      <c r="G3" s="7"/>
    </row>
    <row r="4" spans="1:7" ht="6" customHeight="1">
      <c r="A4" s="2"/>
      <c r="F4" s="3"/>
      <c r="G4" s="7"/>
    </row>
    <row r="5" spans="1:7" ht="12.2" customHeight="1">
      <c r="A5" s="15" t="s">
        <v>22</v>
      </c>
      <c r="F5" s="3"/>
      <c r="G5" s="7"/>
    </row>
    <row r="6" spans="1:7" ht="6" customHeight="1" thickBot="1">
      <c r="B6" s="68"/>
      <c r="F6" s="4"/>
    </row>
    <row r="7" spans="1:7" ht="15" customHeight="1">
      <c r="A7" s="148" t="s">
        <v>391</v>
      </c>
      <c r="B7" s="149"/>
      <c r="C7" s="156" t="s">
        <v>356</v>
      </c>
      <c r="D7" s="157"/>
      <c r="E7" s="158"/>
      <c r="F7" s="152" t="s">
        <v>392</v>
      </c>
      <c r="G7" s="153"/>
    </row>
    <row r="8" spans="1:7" ht="15" customHeight="1" thickBot="1">
      <c r="A8" s="148"/>
      <c r="B8" s="149"/>
      <c r="C8" s="159" t="s">
        <v>357</v>
      </c>
      <c r="D8" s="160"/>
      <c r="E8" s="161"/>
      <c r="F8" s="152"/>
      <c r="G8" s="153"/>
    </row>
    <row r="9" spans="1:7" s="67" customFormat="1" ht="15" customHeight="1" thickBot="1">
      <c r="A9" s="150"/>
      <c r="B9" s="151"/>
      <c r="C9" s="66">
        <v>2010</v>
      </c>
      <c r="D9" s="66">
        <v>2011</v>
      </c>
      <c r="E9" s="69">
        <v>2012</v>
      </c>
      <c r="F9" s="154"/>
      <c r="G9" s="155"/>
    </row>
    <row r="10" spans="1:7" s="67" customFormat="1" ht="15" customHeight="1" thickBot="1">
      <c r="A10" s="88" t="s">
        <v>42</v>
      </c>
      <c r="B10" s="5" t="s">
        <v>147</v>
      </c>
      <c r="C10" s="114">
        <v>762.9</v>
      </c>
      <c r="D10" s="114">
        <v>698.4</v>
      </c>
      <c r="E10" s="114">
        <v>675.6</v>
      </c>
      <c r="F10" s="88" t="s">
        <v>42</v>
      </c>
      <c r="G10" s="89" t="s">
        <v>148</v>
      </c>
    </row>
    <row r="11" spans="1:7" s="67" customFormat="1" ht="15" customHeight="1" thickBot="1">
      <c r="A11" s="87" t="s">
        <v>56</v>
      </c>
      <c r="B11" s="5" t="s">
        <v>175</v>
      </c>
      <c r="C11" s="114">
        <v>4.5</v>
      </c>
      <c r="D11" s="114">
        <v>4.3</v>
      </c>
      <c r="E11" s="114">
        <v>4.4000000000000004</v>
      </c>
      <c r="F11" s="87" t="s">
        <v>56</v>
      </c>
      <c r="G11" s="89" t="s">
        <v>176</v>
      </c>
    </row>
    <row r="12" spans="1:7" s="67" customFormat="1" ht="15" customHeight="1" thickBot="1">
      <c r="A12" s="87" t="s">
        <v>371</v>
      </c>
      <c r="B12" s="5" t="s">
        <v>373</v>
      </c>
      <c r="C12" s="114">
        <v>583.20000000000005</v>
      </c>
      <c r="D12" s="114">
        <v>513.29999999999995</v>
      </c>
      <c r="E12" s="114">
        <v>457</v>
      </c>
      <c r="F12" s="87" t="s">
        <v>371</v>
      </c>
      <c r="G12" s="89" t="s">
        <v>372</v>
      </c>
    </row>
    <row r="13" spans="1:7" s="67" customFormat="1" ht="15" customHeight="1" thickBot="1">
      <c r="A13" s="87" t="s">
        <v>73</v>
      </c>
      <c r="B13" s="5" t="s">
        <v>218</v>
      </c>
      <c r="C13" s="114">
        <v>1082.5</v>
      </c>
      <c r="D13" s="114">
        <v>954.9</v>
      </c>
      <c r="E13" s="114">
        <v>803.6</v>
      </c>
      <c r="F13" s="87" t="s">
        <v>73</v>
      </c>
      <c r="G13" s="89" t="s">
        <v>219</v>
      </c>
    </row>
    <row r="14" spans="1:7" s="67" customFormat="1" ht="15" customHeight="1" thickBot="1">
      <c r="A14" s="87" t="s">
        <v>74</v>
      </c>
      <c r="B14" s="5" t="s">
        <v>355</v>
      </c>
      <c r="C14" s="114">
        <v>765.5</v>
      </c>
      <c r="D14" s="114">
        <v>718.3</v>
      </c>
      <c r="E14" s="114">
        <v>645.20000000000005</v>
      </c>
      <c r="F14" s="87" t="s">
        <v>74</v>
      </c>
      <c r="G14" s="89" t="s">
        <v>221</v>
      </c>
    </row>
    <row r="15" spans="1:7" s="67" customFormat="1" ht="15" customHeight="1" thickBot="1">
      <c r="A15" s="87" t="s">
        <v>75</v>
      </c>
      <c r="B15" s="5" t="s">
        <v>222</v>
      </c>
      <c r="C15" s="114">
        <v>896.4</v>
      </c>
      <c r="D15" s="114">
        <v>860.3</v>
      </c>
      <c r="E15" s="114">
        <v>766.9</v>
      </c>
      <c r="F15" s="87" t="s">
        <v>75</v>
      </c>
      <c r="G15" s="89" t="s">
        <v>223</v>
      </c>
    </row>
    <row r="16" spans="1:7" s="67" customFormat="1" ht="15" customHeight="1" thickBot="1">
      <c r="A16" s="87" t="s">
        <v>78</v>
      </c>
      <c r="B16" s="5" t="s">
        <v>228</v>
      </c>
      <c r="C16" s="114">
        <v>52.3</v>
      </c>
      <c r="D16" s="114">
        <v>51.8</v>
      </c>
      <c r="E16" s="114">
        <v>45.3</v>
      </c>
      <c r="F16" s="87" t="s">
        <v>78</v>
      </c>
      <c r="G16" s="89" t="s">
        <v>229</v>
      </c>
    </row>
    <row r="17" spans="1:7" s="67" customFormat="1" ht="15" customHeight="1" thickBot="1">
      <c r="A17" s="87" t="s">
        <v>85</v>
      </c>
      <c r="B17" s="5" t="s">
        <v>242</v>
      </c>
      <c r="C17" s="114">
        <v>399.9</v>
      </c>
      <c r="D17" s="114">
        <v>336.7</v>
      </c>
      <c r="E17" s="114">
        <v>285.7</v>
      </c>
      <c r="F17" s="87" t="s">
        <v>85</v>
      </c>
      <c r="G17" s="89" t="s">
        <v>243</v>
      </c>
    </row>
    <row r="18" spans="1:7" s="67" customFormat="1" ht="15" customHeight="1" thickBot="1">
      <c r="A18" s="87" t="s">
        <v>86</v>
      </c>
      <c r="B18" s="5" t="s">
        <v>244</v>
      </c>
      <c r="C18" s="114">
        <v>1.2</v>
      </c>
      <c r="D18" s="114">
        <v>2.2000000000000002</v>
      </c>
      <c r="E18" s="114">
        <v>1.5</v>
      </c>
      <c r="F18" s="87" t="s">
        <v>86</v>
      </c>
      <c r="G18" s="89" t="s">
        <v>245</v>
      </c>
    </row>
    <row r="19" spans="1:7" s="67" customFormat="1" ht="15" customHeight="1" thickBot="1">
      <c r="A19" s="87" t="s">
        <v>87</v>
      </c>
      <c r="B19" s="5" t="s">
        <v>246</v>
      </c>
      <c r="C19" s="114">
        <v>733.4</v>
      </c>
      <c r="D19" s="114">
        <v>624.79999999999995</v>
      </c>
      <c r="E19" s="114">
        <v>556.1</v>
      </c>
      <c r="F19" s="87" t="s">
        <v>87</v>
      </c>
      <c r="G19" s="89" t="s">
        <v>247</v>
      </c>
    </row>
    <row r="20" spans="1:7" s="67" customFormat="1" ht="15" customHeight="1" thickBot="1">
      <c r="A20" s="87" t="s">
        <v>88</v>
      </c>
      <c r="B20" s="5" t="s">
        <v>248</v>
      </c>
      <c r="C20" s="114">
        <v>278.3</v>
      </c>
      <c r="D20" s="114">
        <v>267</v>
      </c>
      <c r="E20" s="114">
        <v>244.6</v>
      </c>
      <c r="F20" s="87" t="s">
        <v>88</v>
      </c>
      <c r="G20" s="89" t="s">
        <v>249</v>
      </c>
    </row>
    <row r="21" spans="1:7" s="67" customFormat="1" ht="15" customHeight="1" thickBot="1">
      <c r="A21" s="87" t="s">
        <v>90</v>
      </c>
      <c r="B21" s="5" t="s">
        <v>252</v>
      </c>
      <c r="C21" s="114">
        <v>3.4</v>
      </c>
      <c r="D21" s="114">
        <v>1.8</v>
      </c>
      <c r="E21" s="114">
        <v>1.2</v>
      </c>
      <c r="F21" s="87" t="s">
        <v>90</v>
      </c>
      <c r="G21" s="89" t="s">
        <v>253</v>
      </c>
    </row>
    <row r="22" spans="1:7" s="67" customFormat="1" ht="15" customHeight="1" thickBot="1">
      <c r="A22" s="87" t="s">
        <v>91</v>
      </c>
      <c r="B22" s="5" t="s">
        <v>254</v>
      </c>
      <c r="C22" s="114">
        <v>5.6</v>
      </c>
      <c r="D22" s="114">
        <v>7.5</v>
      </c>
      <c r="E22" s="114">
        <v>19</v>
      </c>
      <c r="F22" s="87" t="s">
        <v>91</v>
      </c>
      <c r="G22" s="89" t="s">
        <v>255</v>
      </c>
    </row>
    <row r="23" spans="1:7" s="67" customFormat="1" ht="15" customHeight="1" thickBot="1">
      <c r="A23" s="87" t="s">
        <v>94</v>
      </c>
      <c r="B23" s="5" t="s">
        <v>260</v>
      </c>
      <c r="C23" s="114">
        <v>170.9</v>
      </c>
      <c r="D23" s="114">
        <v>155</v>
      </c>
      <c r="E23" s="114">
        <v>152.6</v>
      </c>
      <c r="F23" s="87" t="s">
        <v>94</v>
      </c>
      <c r="G23" s="89" t="s">
        <v>261</v>
      </c>
    </row>
    <row r="24" spans="1:7" s="67" customFormat="1" ht="15" customHeight="1" thickBot="1">
      <c r="A24" s="87" t="s">
        <v>262</v>
      </c>
      <c r="B24" s="5" t="s">
        <v>263</v>
      </c>
      <c r="C24" s="114">
        <v>189.8</v>
      </c>
      <c r="D24" s="114">
        <v>138.9</v>
      </c>
      <c r="E24" s="114">
        <v>157.19999999999999</v>
      </c>
      <c r="F24" s="87" t="s">
        <v>262</v>
      </c>
      <c r="G24" s="89" t="s">
        <v>264</v>
      </c>
    </row>
    <row r="25" spans="1:7" s="67" customFormat="1" ht="15" customHeight="1" thickBot="1">
      <c r="A25" s="87" t="s">
        <v>95</v>
      </c>
      <c r="B25" s="5" t="s">
        <v>265</v>
      </c>
      <c r="C25" s="114">
        <v>152.19999999999999</v>
      </c>
      <c r="D25" s="114">
        <v>149.1</v>
      </c>
      <c r="E25" s="114">
        <v>129.19999999999999</v>
      </c>
      <c r="F25" s="87" t="s">
        <v>95</v>
      </c>
      <c r="G25" s="89" t="s">
        <v>266</v>
      </c>
    </row>
    <row r="26" spans="1:7" s="67" customFormat="1" ht="15" customHeight="1" thickBot="1">
      <c r="A26" s="87" t="s">
        <v>99</v>
      </c>
      <c r="B26" s="5" t="s">
        <v>273</v>
      </c>
      <c r="C26" s="114">
        <v>599.20000000000005</v>
      </c>
      <c r="D26" s="114">
        <v>501.1</v>
      </c>
      <c r="E26" s="114">
        <v>495.4</v>
      </c>
      <c r="F26" s="87" t="s">
        <v>99</v>
      </c>
      <c r="G26" s="89" t="s">
        <v>274</v>
      </c>
    </row>
    <row r="27" spans="1:7" s="67" customFormat="1" ht="15" customHeight="1" thickBot="1">
      <c r="A27" s="87" t="s">
        <v>100</v>
      </c>
      <c r="B27" s="5" t="s">
        <v>275</v>
      </c>
      <c r="C27" s="114">
        <v>262.89999999999998</v>
      </c>
      <c r="D27" s="114">
        <v>239.9</v>
      </c>
      <c r="E27" s="114">
        <v>232.8</v>
      </c>
      <c r="F27" s="87" t="s">
        <v>100</v>
      </c>
      <c r="G27" s="89" t="s">
        <v>276</v>
      </c>
    </row>
    <row r="28" spans="1:7" s="67" customFormat="1" ht="15" customHeight="1" thickBot="1">
      <c r="A28" s="87" t="s">
        <v>279</v>
      </c>
      <c r="B28" s="5" t="s">
        <v>280</v>
      </c>
      <c r="C28" s="114">
        <v>44.4</v>
      </c>
      <c r="D28" s="114">
        <v>32.299999999999997</v>
      </c>
      <c r="E28" s="114">
        <v>32.9</v>
      </c>
      <c r="F28" s="87" t="s">
        <v>279</v>
      </c>
      <c r="G28" s="89" t="s">
        <v>281</v>
      </c>
    </row>
    <row r="29" spans="1:7" s="67" customFormat="1" ht="15" customHeight="1" thickBot="1">
      <c r="A29" s="87" t="s">
        <v>102</v>
      </c>
      <c r="B29" s="5" t="s">
        <v>282</v>
      </c>
      <c r="C29" s="114">
        <v>37.200000000000003</v>
      </c>
      <c r="D29" s="114">
        <v>40.6</v>
      </c>
      <c r="E29" s="114">
        <v>76.5</v>
      </c>
      <c r="F29" s="87" t="s">
        <v>102</v>
      </c>
      <c r="G29" s="89" t="s">
        <v>283</v>
      </c>
    </row>
    <row r="30" spans="1:7" s="67" customFormat="1" ht="15" customHeight="1" thickBot="1">
      <c r="A30" s="144" t="s">
        <v>389</v>
      </c>
      <c r="B30" s="145"/>
      <c r="C30" s="115">
        <v>7025.699999999998</v>
      </c>
      <c r="D30" s="115">
        <v>6298.2000000000007</v>
      </c>
      <c r="E30" s="115">
        <v>5782.7</v>
      </c>
      <c r="F30" s="146" t="s">
        <v>388</v>
      </c>
      <c r="G30" s="147"/>
    </row>
    <row r="31" spans="1:7" s="67" customFormat="1" ht="15" customHeight="1" thickBot="1">
      <c r="A31" s="144" t="s">
        <v>390</v>
      </c>
      <c r="B31" s="145"/>
      <c r="C31" s="115">
        <v>328474.50600000005</v>
      </c>
      <c r="D31" s="115">
        <v>326819.35800000012</v>
      </c>
      <c r="E31" s="115">
        <v>309436.58600000001</v>
      </c>
      <c r="F31" s="146" t="s">
        <v>393</v>
      </c>
      <c r="G31" s="147"/>
    </row>
    <row r="32" spans="1:7">
      <c r="G32" s="1"/>
    </row>
    <row r="33" spans="1:7">
      <c r="G33" s="1"/>
    </row>
    <row r="34" spans="1:7">
      <c r="G34" s="1"/>
    </row>
    <row r="35" spans="1:7">
      <c r="G35" s="1"/>
    </row>
    <row r="36" spans="1:7">
      <c r="G36" s="1"/>
    </row>
    <row r="37" spans="1:7">
      <c r="G37" s="1"/>
    </row>
    <row r="38" spans="1:7">
      <c r="A38" s="70"/>
      <c r="G38" s="1"/>
    </row>
    <row r="39" spans="1:7">
      <c r="A39" s="70"/>
      <c r="G39" s="1"/>
    </row>
    <row r="40" spans="1:7">
      <c r="A40" s="70"/>
      <c r="G40" s="1"/>
    </row>
    <row r="41" spans="1:7">
      <c r="A41" s="70"/>
      <c r="G41" s="1"/>
    </row>
    <row r="42" spans="1:7">
      <c r="A42" s="70"/>
      <c r="G42" s="1"/>
    </row>
    <row r="43" spans="1:7">
      <c r="A43" s="70"/>
      <c r="G43" s="1"/>
    </row>
    <row r="44" spans="1:7">
      <c r="A44" s="70"/>
      <c r="G44" s="1"/>
    </row>
    <row r="45" spans="1:7">
      <c r="A45" s="70"/>
      <c r="G45" s="1"/>
    </row>
    <row r="46" spans="1:7">
      <c r="A46" s="70"/>
      <c r="G46" s="1"/>
    </row>
    <row r="47" spans="1:7">
      <c r="A47" s="70"/>
      <c r="G47" s="1"/>
    </row>
    <row r="48" spans="1:7">
      <c r="A48" s="70"/>
      <c r="G48" s="1"/>
    </row>
    <row r="49" spans="1:7">
      <c r="A49" s="70"/>
      <c r="G49" s="1"/>
    </row>
    <row r="50" spans="1:7">
      <c r="A50" s="70"/>
      <c r="G50" s="1"/>
    </row>
    <row r="51" spans="1:7">
      <c r="A51" s="70"/>
      <c r="G51" s="1"/>
    </row>
    <row r="52" spans="1:7">
      <c r="A52" s="70"/>
      <c r="G52" s="1"/>
    </row>
    <row r="53" spans="1:7">
      <c r="A53" s="70"/>
      <c r="G53" s="1"/>
    </row>
    <row r="54" spans="1:7">
      <c r="A54" s="70"/>
      <c r="G54" s="1"/>
    </row>
    <row r="55" spans="1:7">
      <c r="A55" s="70"/>
      <c r="G55" s="1"/>
    </row>
    <row r="56" spans="1:7">
      <c r="A56" s="70"/>
      <c r="G56" s="1"/>
    </row>
    <row r="57" spans="1:7">
      <c r="A57" s="70"/>
      <c r="G57" s="1"/>
    </row>
    <row r="58" spans="1:7">
      <c r="G58" s="1"/>
    </row>
    <row r="59" spans="1:7">
      <c r="G59" s="1"/>
    </row>
    <row r="60" spans="1:7">
      <c r="A60" s="70"/>
      <c r="G60" s="1"/>
    </row>
    <row r="61" spans="1:7">
      <c r="A61" s="70"/>
      <c r="G61" s="1"/>
    </row>
    <row r="62" spans="1:7">
      <c r="A62" s="70"/>
      <c r="G62" s="1"/>
    </row>
    <row r="63" spans="1:7">
      <c r="A63" s="70"/>
      <c r="G63" s="1"/>
    </row>
    <row r="64" spans="1:7">
      <c r="A64" s="70"/>
      <c r="G64" s="1"/>
    </row>
    <row r="65" spans="1:7">
      <c r="A65" s="70"/>
      <c r="G65" s="1"/>
    </row>
    <row r="66" spans="1:7">
      <c r="A66" s="70"/>
      <c r="B66" s="70"/>
    </row>
  </sheetData>
  <mergeCells count="8">
    <mergeCell ref="A30:B30"/>
    <mergeCell ref="F30:G30"/>
    <mergeCell ref="A31:B31"/>
    <mergeCell ref="F31:G31"/>
    <mergeCell ref="A7:B9"/>
    <mergeCell ref="F7:G9"/>
    <mergeCell ref="C7:E7"/>
    <mergeCell ref="C8:E8"/>
  </mergeCells>
  <pageMargins left="0.7" right="0.7" top="0.75" bottom="0.75" header="0.3" footer="0.3"/>
  <ignoredErrors>
    <ignoredError sqref="F10:F29 A10:A2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2:C34"/>
  <sheetViews>
    <sheetView workbookViewId="0"/>
  </sheetViews>
  <sheetFormatPr baseColWidth="10" defaultColWidth="9.140625" defaultRowHeight="12.75"/>
  <cols>
    <col min="1" max="1" width="39" style="109" customWidth="1"/>
    <col min="2" max="2" width="54.7109375" style="93" customWidth="1"/>
    <col min="3" max="256" width="9.140625" style="93"/>
    <col min="257" max="257" width="39" style="93" customWidth="1"/>
    <col min="258" max="258" width="54.7109375" style="93" customWidth="1"/>
    <col min="259" max="512" width="9.140625" style="93"/>
    <col min="513" max="513" width="39" style="93" customWidth="1"/>
    <col min="514" max="514" width="54.7109375" style="93" customWidth="1"/>
    <col min="515" max="768" width="9.140625" style="93"/>
    <col min="769" max="769" width="39" style="93" customWidth="1"/>
    <col min="770" max="770" width="54.7109375" style="93" customWidth="1"/>
    <col min="771" max="1024" width="9.140625" style="93"/>
    <col min="1025" max="1025" width="39" style="93" customWidth="1"/>
    <col min="1026" max="1026" width="54.7109375" style="93" customWidth="1"/>
    <col min="1027" max="1280" width="9.140625" style="93"/>
    <col min="1281" max="1281" width="39" style="93" customWidth="1"/>
    <col min="1282" max="1282" width="54.7109375" style="93" customWidth="1"/>
    <col min="1283" max="1536" width="9.140625" style="93"/>
    <col min="1537" max="1537" width="39" style="93" customWidth="1"/>
    <col min="1538" max="1538" width="54.7109375" style="93" customWidth="1"/>
    <col min="1539" max="1792" width="9.140625" style="93"/>
    <col min="1793" max="1793" width="39" style="93" customWidth="1"/>
    <col min="1794" max="1794" width="54.7109375" style="93" customWidth="1"/>
    <col min="1795" max="2048" width="9.140625" style="93"/>
    <col min="2049" max="2049" width="39" style="93" customWidth="1"/>
    <col min="2050" max="2050" width="54.7109375" style="93" customWidth="1"/>
    <col min="2051" max="2304" width="9.140625" style="93"/>
    <col min="2305" max="2305" width="39" style="93" customWidth="1"/>
    <col min="2306" max="2306" width="54.7109375" style="93" customWidth="1"/>
    <col min="2307" max="2560" width="9.140625" style="93"/>
    <col min="2561" max="2561" width="39" style="93" customWidth="1"/>
    <col min="2562" max="2562" width="54.7109375" style="93" customWidth="1"/>
    <col min="2563" max="2816" width="9.140625" style="93"/>
    <col min="2817" max="2817" width="39" style="93" customWidth="1"/>
    <col min="2818" max="2818" width="54.7109375" style="93" customWidth="1"/>
    <col min="2819" max="3072" width="9.140625" style="93"/>
    <col min="3073" max="3073" width="39" style="93" customWidth="1"/>
    <col min="3074" max="3074" width="54.7109375" style="93" customWidth="1"/>
    <col min="3075" max="3328" width="9.140625" style="93"/>
    <col min="3329" max="3329" width="39" style="93" customWidth="1"/>
    <col min="3330" max="3330" width="54.7109375" style="93" customWidth="1"/>
    <col min="3331" max="3584" width="9.140625" style="93"/>
    <col min="3585" max="3585" width="39" style="93" customWidth="1"/>
    <col min="3586" max="3586" width="54.7109375" style="93" customWidth="1"/>
    <col min="3587" max="3840" width="9.140625" style="93"/>
    <col min="3841" max="3841" width="39" style="93" customWidth="1"/>
    <col min="3842" max="3842" width="54.7109375" style="93" customWidth="1"/>
    <col min="3843" max="4096" width="9.140625" style="93"/>
    <col min="4097" max="4097" width="39" style="93" customWidth="1"/>
    <col min="4098" max="4098" width="54.7109375" style="93" customWidth="1"/>
    <col min="4099" max="4352" width="9.140625" style="93"/>
    <col min="4353" max="4353" width="39" style="93" customWidth="1"/>
    <col min="4354" max="4354" width="54.7109375" style="93" customWidth="1"/>
    <col min="4355" max="4608" width="9.140625" style="93"/>
    <col min="4609" max="4609" width="39" style="93" customWidth="1"/>
    <col min="4610" max="4610" width="54.7109375" style="93" customWidth="1"/>
    <col min="4611" max="4864" width="9.140625" style="93"/>
    <col min="4865" max="4865" width="39" style="93" customWidth="1"/>
    <col min="4866" max="4866" width="54.7109375" style="93" customWidth="1"/>
    <col min="4867" max="5120" width="9.140625" style="93"/>
    <col min="5121" max="5121" width="39" style="93" customWidth="1"/>
    <col min="5122" max="5122" width="54.7109375" style="93" customWidth="1"/>
    <col min="5123" max="5376" width="9.140625" style="93"/>
    <col min="5377" max="5377" width="39" style="93" customWidth="1"/>
    <col min="5378" max="5378" width="54.7109375" style="93" customWidth="1"/>
    <col min="5379" max="5632" width="9.140625" style="93"/>
    <col min="5633" max="5633" width="39" style="93" customWidth="1"/>
    <col min="5634" max="5634" width="54.7109375" style="93" customWidth="1"/>
    <col min="5635" max="5888" width="9.140625" style="93"/>
    <col min="5889" max="5889" width="39" style="93" customWidth="1"/>
    <col min="5890" max="5890" width="54.7109375" style="93" customWidth="1"/>
    <col min="5891" max="6144" width="9.140625" style="93"/>
    <col min="6145" max="6145" width="39" style="93" customWidth="1"/>
    <col min="6146" max="6146" width="54.7109375" style="93" customWidth="1"/>
    <col min="6147" max="6400" width="9.140625" style="93"/>
    <col min="6401" max="6401" width="39" style="93" customWidth="1"/>
    <col min="6402" max="6402" width="54.7109375" style="93" customWidth="1"/>
    <col min="6403" max="6656" width="9.140625" style="93"/>
    <col min="6657" max="6657" width="39" style="93" customWidth="1"/>
    <col min="6658" max="6658" width="54.7109375" style="93" customWidth="1"/>
    <col min="6659" max="6912" width="9.140625" style="93"/>
    <col min="6913" max="6913" width="39" style="93" customWidth="1"/>
    <col min="6914" max="6914" width="54.7109375" style="93" customWidth="1"/>
    <col min="6915" max="7168" width="9.140625" style="93"/>
    <col min="7169" max="7169" width="39" style="93" customWidth="1"/>
    <col min="7170" max="7170" width="54.7109375" style="93" customWidth="1"/>
    <col min="7171" max="7424" width="9.140625" style="93"/>
    <col min="7425" max="7425" width="39" style="93" customWidth="1"/>
    <col min="7426" max="7426" width="54.7109375" style="93" customWidth="1"/>
    <col min="7427" max="7680" width="9.140625" style="93"/>
    <col min="7681" max="7681" width="39" style="93" customWidth="1"/>
    <col min="7682" max="7682" width="54.7109375" style="93" customWidth="1"/>
    <col min="7683" max="7936" width="9.140625" style="93"/>
    <col min="7937" max="7937" width="39" style="93" customWidth="1"/>
    <col min="7938" max="7938" width="54.7109375" style="93" customWidth="1"/>
    <col min="7939" max="8192" width="9.140625" style="93"/>
    <col min="8193" max="8193" width="39" style="93" customWidth="1"/>
    <col min="8194" max="8194" width="54.7109375" style="93" customWidth="1"/>
    <col min="8195" max="8448" width="9.140625" style="93"/>
    <col min="8449" max="8449" width="39" style="93" customWidth="1"/>
    <col min="8450" max="8450" width="54.7109375" style="93" customWidth="1"/>
    <col min="8451" max="8704" width="9.140625" style="93"/>
    <col min="8705" max="8705" width="39" style="93" customWidth="1"/>
    <col min="8706" max="8706" width="54.7109375" style="93" customWidth="1"/>
    <col min="8707" max="8960" width="9.140625" style="93"/>
    <col min="8961" max="8961" width="39" style="93" customWidth="1"/>
    <col min="8962" max="8962" width="54.7109375" style="93" customWidth="1"/>
    <col min="8963" max="9216" width="9.140625" style="93"/>
    <col min="9217" max="9217" width="39" style="93" customWidth="1"/>
    <col min="9218" max="9218" width="54.7109375" style="93" customWidth="1"/>
    <col min="9219" max="9472" width="9.140625" style="93"/>
    <col min="9473" max="9473" width="39" style="93" customWidth="1"/>
    <col min="9474" max="9474" width="54.7109375" style="93" customWidth="1"/>
    <col min="9475" max="9728" width="9.140625" style="93"/>
    <col min="9729" max="9729" width="39" style="93" customWidth="1"/>
    <col min="9730" max="9730" width="54.7109375" style="93" customWidth="1"/>
    <col min="9731" max="9984" width="9.140625" style="93"/>
    <col min="9985" max="9985" width="39" style="93" customWidth="1"/>
    <col min="9986" max="9986" width="54.7109375" style="93" customWidth="1"/>
    <col min="9987" max="10240" width="9.140625" style="93"/>
    <col min="10241" max="10241" width="39" style="93" customWidth="1"/>
    <col min="10242" max="10242" width="54.7109375" style="93" customWidth="1"/>
    <col min="10243" max="10496" width="9.140625" style="93"/>
    <col min="10497" max="10497" width="39" style="93" customWidth="1"/>
    <col min="10498" max="10498" width="54.7109375" style="93" customWidth="1"/>
    <col min="10499" max="10752" width="9.140625" style="93"/>
    <col min="10753" max="10753" width="39" style="93" customWidth="1"/>
    <col min="10754" max="10754" width="54.7109375" style="93" customWidth="1"/>
    <col min="10755" max="11008" width="9.140625" style="93"/>
    <col min="11009" max="11009" width="39" style="93" customWidth="1"/>
    <col min="11010" max="11010" width="54.7109375" style="93" customWidth="1"/>
    <col min="11011" max="11264" width="9.140625" style="93"/>
    <col min="11265" max="11265" width="39" style="93" customWidth="1"/>
    <col min="11266" max="11266" width="54.7109375" style="93" customWidth="1"/>
    <col min="11267" max="11520" width="9.140625" style="93"/>
    <col min="11521" max="11521" width="39" style="93" customWidth="1"/>
    <col min="11522" max="11522" width="54.7109375" style="93" customWidth="1"/>
    <col min="11523" max="11776" width="9.140625" style="93"/>
    <col min="11777" max="11777" width="39" style="93" customWidth="1"/>
    <col min="11778" max="11778" width="54.7109375" style="93" customWidth="1"/>
    <col min="11779" max="12032" width="9.140625" style="93"/>
    <col min="12033" max="12033" width="39" style="93" customWidth="1"/>
    <col min="12034" max="12034" width="54.7109375" style="93" customWidth="1"/>
    <col min="12035" max="12288" width="9.140625" style="93"/>
    <col min="12289" max="12289" width="39" style="93" customWidth="1"/>
    <col min="12290" max="12290" width="54.7109375" style="93" customWidth="1"/>
    <col min="12291" max="12544" width="9.140625" style="93"/>
    <col min="12545" max="12545" width="39" style="93" customWidth="1"/>
    <col min="12546" max="12546" width="54.7109375" style="93" customWidth="1"/>
    <col min="12547" max="12800" width="9.140625" style="93"/>
    <col min="12801" max="12801" width="39" style="93" customWidth="1"/>
    <col min="12802" max="12802" width="54.7109375" style="93" customWidth="1"/>
    <col min="12803" max="13056" width="9.140625" style="93"/>
    <col min="13057" max="13057" width="39" style="93" customWidth="1"/>
    <col min="13058" max="13058" width="54.7109375" style="93" customWidth="1"/>
    <col min="13059" max="13312" width="9.140625" style="93"/>
    <col min="13313" max="13313" width="39" style="93" customWidth="1"/>
    <col min="13314" max="13314" width="54.7109375" style="93" customWidth="1"/>
    <col min="13315" max="13568" width="9.140625" style="93"/>
    <col min="13569" max="13569" width="39" style="93" customWidth="1"/>
    <col min="13570" max="13570" width="54.7109375" style="93" customWidth="1"/>
    <col min="13571" max="13824" width="9.140625" style="93"/>
    <col min="13825" max="13825" width="39" style="93" customWidth="1"/>
    <col min="13826" max="13826" width="54.7109375" style="93" customWidth="1"/>
    <col min="13827" max="14080" width="9.140625" style="93"/>
    <col min="14081" max="14081" width="39" style="93" customWidth="1"/>
    <col min="14082" max="14082" width="54.7109375" style="93" customWidth="1"/>
    <col min="14083" max="14336" width="9.140625" style="93"/>
    <col min="14337" max="14337" width="39" style="93" customWidth="1"/>
    <col min="14338" max="14338" width="54.7109375" style="93" customWidth="1"/>
    <col min="14339" max="14592" width="9.140625" style="93"/>
    <col min="14593" max="14593" width="39" style="93" customWidth="1"/>
    <col min="14594" max="14594" width="54.7109375" style="93" customWidth="1"/>
    <col min="14595" max="14848" width="9.140625" style="93"/>
    <col min="14849" max="14849" width="39" style="93" customWidth="1"/>
    <col min="14850" max="14850" width="54.7109375" style="93" customWidth="1"/>
    <col min="14851" max="15104" width="9.140625" style="93"/>
    <col min="15105" max="15105" width="39" style="93" customWidth="1"/>
    <col min="15106" max="15106" width="54.7109375" style="93" customWidth="1"/>
    <col min="15107" max="15360" width="9.140625" style="93"/>
    <col min="15361" max="15361" width="39" style="93" customWidth="1"/>
    <col min="15362" max="15362" width="54.7109375" style="93" customWidth="1"/>
    <col min="15363" max="15616" width="9.140625" style="93"/>
    <col min="15617" max="15617" width="39" style="93" customWidth="1"/>
    <col min="15618" max="15618" width="54.7109375" style="93" customWidth="1"/>
    <col min="15619" max="15872" width="9.140625" style="93"/>
    <col min="15873" max="15873" width="39" style="93" customWidth="1"/>
    <col min="15874" max="15874" width="54.7109375" style="93" customWidth="1"/>
    <col min="15875" max="16128" width="9.140625" style="93"/>
    <col min="16129" max="16129" width="39" style="93" customWidth="1"/>
    <col min="16130" max="16130" width="54.7109375" style="93" customWidth="1"/>
    <col min="16131" max="16384" width="9.140625" style="93"/>
  </cols>
  <sheetData>
    <row r="2" spans="1:2">
      <c r="A2" s="91" t="s">
        <v>376</v>
      </c>
      <c r="B2" s="92"/>
    </row>
    <row r="3" spans="1:2" ht="13.5" thickBot="1">
      <c r="A3" s="94"/>
      <c r="B3" s="95"/>
    </row>
    <row r="4" spans="1:2" ht="13.5" thickTop="1">
      <c r="A4" s="96" t="s">
        <v>0</v>
      </c>
      <c r="B4" s="117" t="s">
        <v>1</v>
      </c>
    </row>
    <row r="5" spans="1:2">
      <c r="A5" s="97" t="s">
        <v>2</v>
      </c>
      <c r="B5" s="98" t="s">
        <v>17</v>
      </c>
    </row>
    <row r="6" spans="1:2">
      <c r="A6" s="97" t="s">
        <v>377</v>
      </c>
      <c r="B6" s="98">
        <v>2010</v>
      </c>
    </row>
    <row r="7" spans="1:2">
      <c r="A7" s="99" t="s">
        <v>378</v>
      </c>
      <c r="B7" s="100" t="s">
        <v>379</v>
      </c>
    </row>
    <row r="8" spans="1:2">
      <c r="A8" s="97" t="s">
        <v>3</v>
      </c>
      <c r="B8" s="8" t="s">
        <v>375</v>
      </c>
    </row>
    <row r="9" spans="1:2">
      <c r="A9" s="97" t="s">
        <v>4</v>
      </c>
      <c r="B9" s="90">
        <v>6</v>
      </c>
    </row>
    <row r="10" spans="1:2">
      <c r="A10" s="97" t="s">
        <v>5</v>
      </c>
      <c r="B10" s="8" t="s">
        <v>326</v>
      </c>
    </row>
    <row r="11" spans="1:2">
      <c r="A11" s="97" t="s">
        <v>380</v>
      </c>
      <c r="B11" s="9">
        <v>42243</v>
      </c>
    </row>
    <row r="12" spans="1:2">
      <c r="A12" s="97" t="s">
        <v>381</v>
      </c>
      <c r="B12" s="119" t="s">
        <v>20</v>
      </c>
    </row>
    <row r="13" spans="1:2" ht="13.5" thickBot="1">
      <c r="A13" s="101" t="s">
        <v>6</v>
      </c>
      <c r="B13" s="120" t="s">
        <v>382</v>
      </c>
    </row>
    <row r="14" spans="1:2" ht="14.25" thickTop="1" thickBot="1">
      <c r="A14" s="101"/>
      <c r="B14" s="118" t="s">
        <v>383</v>
      </c>
    </row>
    <row r="15" spans="1:2" ht="13.5" thickTop="1">
      <c r="A15" s="102"/>
      <c r="B15" s="103"/>
    </row>
    <row r="16" spans="1:2">
      <c r="A16" s="102" t="s">
        <v>7</v>
      </c>
      <c r="B16" s="104"/>
    </row>
    <row r="17" spans="1:3" ht="13.5" thickBot="1">
      <c r="A17" s="105"/>
      <c r="B17" s="106"/>
    </row>
    <row r="18" spans="1:3" ht="13.5" thickTop="1">
      <c r="A18" s="96" t="s">
        <v>8</v>
      </c>
      <c r="B18" s="117" t="s">
        <v>9</v>
      </c>
    </row>
    <row r="19" spans="1:3">
      <c r="A19" s="97" t="s">
        <v>10</v>
      </c>
      <c r="B19" s="98" t="s">
        <v>18</v>
      </c>
    </row>
    <row r="20" spans="1:3">
      <c r="A20" s="97" t="s">
        <v>384</v>
      </c>
      <c r="B20" s="98">
        <v>2010</v>
      </c>
    </row>
    <row r="21" spans="1:3">
      <c r="A21" s="97" t="s">
        <v>385</v>
      </c>
      <c r="B21" s="100" t="s">
        <v>379</v>
      </c>
    </row>
    <row r="22" spans="1:3">
      <c r="A22" s="97" t="s">
        <v>11</v>
      </c>
      <c r="B22" s="8" t="s">
        <v>375</v>
      </c>
    </row>
    <row r="23" spans="1:3">
      <c r="A23" s="97" t="s">
        <v>12</v>
      </c>
      <c r="B23" s="90">
        <v>6</v>
      </c>
    </row>
    <row r="24" spans="1:3">
      <c r="A24" s="97" t="s">
        <v>13</v>
      </c>
      <c r="B24" s="107" t="s">
        <v>326</v>
      </c>
    </row>
    <row r="25" spans="1:3">
      <c r="A25" s="97" t="s">
        <v>14</v>
      </c>
      <c r="B25" s="9">
        <v>42243</v>
      </c>
    </row>
    <row r="26" spans="1:3">
      <c r="A26" s="97" t="s">
        <v>15</v>
      </c>
      <c r="B26" s="108" t="s">
        <v>21</v>
      </c>
    </row>
    <row r="27" spans="1:3" ht="13.5" thickBot="1">
      <c r="A27" s="101" t="s">
        <v>16</v>
      </c>
      <c r="B27" s="121" t="s">
        <v>386</v>
      </c>
    </row>
    <row r="28" spans="1:3" ht="14.25" thickTop="1" thickBot="1">
      <c r="A28" s="101"/>
      <c r="B28" s="116" t="s">
        <v>383</v>
      </c>
    </row>
    <row r="29" spans="1:3" ht="13.5" thickTop="1"/>
    <row r="30" spans="1:3">
      <c r="A30" s="110"/>
    </row>
    <row r="32" spans="1:3">
      <c r="B32" s="111"/>
      <c r="C32" s="112"/>
    </row>
    <row r="34" spans="1:1">
      <c r="A34" s="113"/>
    </row>
  </sheetData>
  <hyperlinks>
    <hyperlink ref="B13" r:id="rId1"/>
    <hyperlink ref="B14" r:id="rId2"/>
    <hyperlink ref="B27" r:id="rId3"/>
    <hyperlink ref="B28" r:id="rId4"/>
  </hyperlinks>
  <pageMargins left="0.75" right="0.75" top="1" bottom="1" header="0.5" footer="0.5"/>
  <pageSetup paperSize="9" orientation="portrait" verticalDpi="0" r:id="rId5"/>
  <headerFooter alignWithMargins="0"/>
  <ignoredErrors>
    <ignoredError sqref="B7 B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E.5.1.2a</vt:lpstr>
      <vt:lpstr>E.5.1.3a</vt:lpstr>
      <vt:lpstr>E.5.2.2a</vt:lpstr>
      <vt:lpstr>E.5.2.3a</vt:lpstr>
      <vt:lpstr>E.5.3.1x</vt:lpstr>
      <vt:lpstr>E.5.3.2x</vt:lpstr>
      <vt:lpstr>E.5.3.3x</vt:lpstr>
      <vt:lpstr>E.5.3.1</vt:lpstr>
      <vt:lpstr>Metainfo</vt:lpstr>
    </vt:vector>
  </TitlesOfParts>
  <Company>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alexandra.carvalho</dc:creator>
  <cp:lastModifiedBy>Praez</cp:lastModifiedBy>
  <cp:lastPrinted>2015-08-12T17:12:27Z</cp:lastPrinted>
  <dcterms:created xsi:type="dcterms:W3CDTF">2011-05-31T14:32:42Z</dcterms:created>
  <dcterms:modified xsi:type="dcterms:W3CDTF">2018-03-23T10:17:43Z</dcterms:modified>
</cp:coreProperties>
</file>